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ocas\Documents\MesCours\E1_AnalyseDesControverses\2018\"/>
    </mc:Choice>
  </mc:AlternateContent>
  <bookViews>
    <workbookView xWindow="735" yWindow="-60" windowWidth="8685" windowHeight="7590" tabRatio="818" xr2:uid="{00000000-000D-0000-FFFF-FFFF00000000}"/>
  </bookViews>
  <sheets>
    <sheet name="Cartographie des acteurs" sheetId="74" r:id="rId1"/>
    <sheet name="EXEMPLE" sheetId="70" state="hidden" r:id="rId2"/>
  </sheets>
  <definedNames>
    <definedName name="_xlnm.Print_Area" localSheetId="0">'Cartographie des acteurs'!$A$1:$S$45</definedName>
  </definedNames>
  <calcPr calcId="171027"/>
</workbook>
</file>

<file path=xl/calcChain.xml><?xml version="1.0" encoding="utf-8"?>
<calcChain xmlns="http://schemas.openxmlformats.org/spreadsheetml/2006/main">
  <c r="T10" i="74" l="1"/>
  <c r="U10" i="74"/>
  <c r="V10" i="74"/>
  <c r="W10" i="74"/>
  <c r="X10" i="74"/>
  <c r="Y10" i="74"/>
  <c r="T11" i="74"/>
  <c r="U11" i="74"/>
  <c r="V11" i="74"/>
  <c r="W11" i="74"/>
  <c r="X11" i="74"/>
  <c r="Y11" i="74"/>
  <c r="T12" i="74"/>
  <c r="U12" i="74"/>
  <c r="V12" i="74"/>
  <c r="W12" i="74"/>
  <c r="X12" i="74"/>
  <c r="Y12" i="74"/>
  <c r="T13" i="74"/>
  <c r="U13" i="74"/>
  <c r="V13" i="74"/>
  <c r="W13" i="74"/>
  <c r="X13" i="74"/>
  <c r="Y13" i="74"/>
  <c r="T14" i="74"/>
  <c r="U14" i="74"/>
  <c r="V14" i="74"/>
  <c r="W14" i="74"/>
  <c r="X14" i="74"/>
  <c r="Y14" i="74"/>
  <c r="T15" i="74"/>
  <c r="U15" i="74"/>
  <c r="V15" i="74"/>
  <c r="W15" i="74"/>
  <c r="X15" i="74"/>
  <c r="Y15" i="74"/>
  <c r="T16" i="74"/>
  <c r="U16" i="74"/>
  <c r="V16" i="74"/>
  <c r="W16" i="74"/>
  <c r="X16" i="74"/>
  <c r="Y16" i="74"/>
  <c r="T17" i="74"/>
  <c r="U17" i="74"/>
  <c r="V17" i="74"/>
  <c r="W17" i="74"/>
  <c r="X17" i="74"/>
  <c r="Y17" i="74"/>
  <c r="T18" i="74"/>
  <c r="U18" i="74"/>
  <c r="V18" i="74"/>
  <c r="W18" i="74"/>
  <c r="X18" i="74"/>
  <c r="Y18" i="74"/>
  <c r="T19" i="74"/>
  <c r="U19" i="74"/>
  <c r="V19" i="74"/>
  <c r="W19" i="74"/>
  <c r="X19" i="74"/>
  <c r="Y19" i="74"/>
  <c r="T20" i="74"/>
  <c r="U20" i="74"/>
  <c r="V20" i="74"/>
  <c r="W20" i="74"/>
  <c r="X20" i="74"/>
  <c r="Y20" i="74"/>
  <c r="T21" i="74"/>
  <c r="U21" i="74"/>
  <c r="V21" i="74"/>
  <c r="W21" i="74"/>
  <c r="X21" i="74"/>
  <c r="Y21" i="74"/>
  <c r="T22" i="74"/>
  <c r="U22" i="74"/>
  <c r="V22" i="74"/>
  <c r="W22" i="74"/>
  <c r="X22" i="74"/>
  <c r="Y22" i="74"/>
  <c r="T23" i="74"/>
  <c r="U23" i="74"/>
  <c r="V23" i="74"/>
  <c r="W23" i="74"/>
  <c r="X23" i="74"/>
  <c r="Y23" i="74"/>
  <c r="T24" i="74"/>
  <c r="U24" i="74"/>
  <c r="V24" i="74"/>
  <c r="W24" i="74"/>
  <c r="X24" i="74"/>
  <c r="Y24" i="74"/>
</calcChain>
</file>

<file path=xl/sharedStrings.xml><?xml version="1.0" encoding="utf-8"?>
<sst xmlns="http://schemas.openxmlformats.org/spreadsheetml/2006/main" count="203" uniqueCount="70">
  <si>
    <t>IDE</t>
  </si>
  <si>
    <t>A-S</t>
  </si>
  <si>
    <t>ID</t>
  </si>
  <si>
    <t>2.1 - Maquette</t>
  </si>
  <si>
    <t>1 heure</t>
  </si>
  <si>
    <t>1/4 d'heure</t>
  </si>
  <si>
    <t>3/4 d'heure</t>
  </si>
  <si>
    <t>Soins relationnels</t>
  </si>
  <si>
    <t>patient(s)</t>
  </si>
  <si>
    <t>plateau(x)</t>
  </si>
  <si>
    <t>dossier(s)</t>
  </si>
  <si>
    <t>Alimentation/hydratation</t>
  </si>
  <si>
    <t>Elimination</t>
  </si>
  <si>
    <t>Soins prescrits</t>
  </si>
  <si>
    <t>Repas thérapeutiques</t>
  </si>
  <si>
    <t>Ateliers collectifs</t>
  </si>
  <si>
    <t>Ateliers individuels</t>
  </si>
  <si>
    <t>Bilan soignant</t>
  </si>
  <si>
    <t>Administratif</t>
  </si>
  <si>
    <t>atelier(s)</t>
  </si>
  <si>
    <t>bilan(s)</t>
  </si>
  <si>
    <t>repas</t>
  </si>
  <si>
    <t>soin(s)</t>
  </si>
  <si>
    <t>Habillage/déshabillage</t>
  </si>
  <si>
    <t>20 minutes</t>
  </si>
  <si>
    <t>5 minutes</t>
  </si>
  <si>
    <t>1/2 heure</t>
  </si>
  <si>
    <t>tenue(s)</t>
  </si>
  <si>
    <t>1.1 - Cadrage</t>
  </si>
  <si>
    <t>1-2 - Cadrage</t>
  </si>
  <si>
    <t>3 - Impact ETP</t>
  </si>
  <si>
    <t>0</t>
  </si>
  <si>
    <t>1</t>
  </si>
  <si>
    <t>2</t>
  </si>
  <si>
    <t>3</t>
  </si>
  <si>
    <t>4</t>
  </si>
  <si>
    <t>5</t>
  </si>
  <si>
    <t>-</t>
  </si>
  <si>
    <t>+</t>
  </si>
  <si>
    <t>++</t>
  </si>
  <si>
    <t>--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</si>
  <si>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</si>
  <si>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</si>
  <si>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</si>
  <si>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</si>
  <si>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</si>
  <si>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</si>
  <si>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</si>
  <si>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</si>
  <si>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</si>
  <si>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</si>
  <si>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La synthèse</t>
  </si>
  <si>
    <t>Abs.</t>
  </si>
  <si>
    <t>Ord.</t>
  </si>
  <si>
    <t>Taille</t>
  </si>
  <si>
    <t>Cou.</t>
  </si>
  <si>
    <t>Lon.</t>
  </si>
  <si>
    <t>Cartographie des acteurs</t>
  </si>
  <si>
    <t>Les acteurs</t>
  </si>
  <si>
    <t>Perception du projet</t>
  </si>
  <si>
    <t>Attitude vis-à-vis du projet</t>
  </si>
  <si>
    <t>Opposition</t>
  </si>
  <si>
    <t>Adhésion</t>
  </si>
  <si>
    <t>Passif</t>
  </si>
  <si>
    <t>Actif</t>
  </si>
  <si>
    <t>Influence</t>
  </si>
  <si>
    <t>Forte</t>
  </si>
  <si>
    <t>Faible</t>
  </si>
  <si>
    <t>Acteur</t>
  </si>
  <si>
    <t>Comment faire évoluer cet acteur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</si>
</sst>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"/>
    </font>
    <font>
      <sz val="8"/>
      <name val="Arial"/>
    </font>
    <font>
      <u/>
      <sz val="10"/>
      <color indexed="12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9"/>
      <name val="Calibri"/>
      <family val="2"/>
    </font>
    <font>
      <b/>
      <sz val="14"/>
      <color indexed="9"/>
      <name val="Calibri"/>
      <family val="2"/>
    </font>
    <font>
      <b/>
      <sz val="10"/>
      <name val="Calibri"/>
      <family val="2"/>
    </font>
    <font>
      <sz val="10"/>
      <name val="Calibri"/>
    </font>
    <font>
      <i/>
      <sz val="18"/>
      <color indexed="9"/>
      <name val="Calibri"/>
      <family val="2"/>
    </font>
    <font>
      <sz val="10"/>
      <color indexed="9"/>
      <name val="Calibri"/>
      <family val="2"/>
    </font>
    <font>
      <i/>
      <sz val="40"/>
      <color indexed="55"/>
      <name val="Calibri"/>
      <family val="2"/>
    </font>
    <font>
      <sz val="10"/>
      <color indexed="9"/>
      <name val="Calibri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4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20" borderId="1" applyNumberFormat="0" applyAlignment="0" applyProtection="0"/>
    <xf numFmtId="0" fontId="7" fillId="0" borderId="2" applyNumberFormat="0" applyFill="0" applyAlignment="0" applyProtection="0"/>
    <xf numFmtId="0" fontId="3" fillId="21" borderId="3" applyNumberFormat="0" applyFont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0" fillId="22" borderId="0" applyNumberFormat="0" applyBorder="0" applyAlignment="0" applyProtection="0"/>
    <xf numFmtId="0" fontId="23" fillId="0" borderId="0"/>
    <xf numFmtId="0" fontId="11" fillId="4" borderId="0" applyNumberFormat="0" applyBorder="0" applyAlignment="0" applyProtection="0"/>
    <xf numFmtId="0" fontId="12" fillId="20" borderId="4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23" borderId="9" applyNumberFormat="0" applyAlignment="0" applyProtection="0"/>
  </cellStyleXfs>
  <cellXfs count="63">
    <xf numFmtId="0" fontId="0" fillId="0" borderId="0" xfId="0"/>
    <xf numFmtId="49" fontId="23" fillId="0" borderId="0" xfId="33" applyNumberFormat="1" applyAlignment="1">
      <alignment vertical="center"/>
    </xf>
    <xf numFmtId="49" fontId="23" fillId="0" borderId="0" xfId="33" applyNumberFormat="1" applyAlignment="1">
      <alignment vertical="center" wrapText="1"/>
    </xf>
    <xf numFmtId="0" fontId="23" fillId="0" borderId="0" xfId="33" applyAlignment="1">
      <alignment vertical="center"/>
    </xf>
    <xf numFmtId="0" fontId="23" fillId="0" borderId="0" xfId="33" applyAlignment="1">
      <alignment horizontal="center" vertical="center"/>
    </xf>
    <xf numFmtId="49" fontId="20" fillId="24" borderId="10" xfId="33" applyNumberFormat="1" applyFont="1" applyFill="1" applyBorder="1" applyAlignment="1">
      <alignment vertical="center"/>
    </xf>
    <xf numFmtId="0" fontId="24" fillId="24" borderId="10" xfId="33" applyFont="1" applyFill="1" applyBorder="1" applyAlignment="1">
      <alignment horizontal="right" vertical="center"/>
    </xf>
    <xf numFmtId="49" fontId="21" fillId="25" borderId="0" xfId="33" applyNumberFormat="1" applyFont="1" applyFill="1" applyAlignment="1">
      <alignment vertical="center"/>
    </xf>
    <xf numFmtId="0" fontId="25" fillId="25" borderId="0" xfId="33" applyFont="1" applyFill="1" applyAlignment="1">
      <alignment horizontal="center" vertical="center"/>
    </xf>
    <xf numFmtId="0" fontId="22" fillId="0" borderId="0" xfId="31" applyFont="1" applyAlignment="1" applyProtection="1">
      <alignment horizontal="right" vertical="center"/>
    </xf>
    <xf numFmtId="0" fontId="26" fillId="0" borderId="0" xfId="33" applyFont="1" applyAlignment="1">
      <alignment horizontal="right" vertical="top"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49" fontId="21" fillId="25" borderId="10" xfId="33" applyNumberFormat="1" applyFont="1" applyFill="1" applyBorder="1" applyAlignment="1">
      <alignment vertical="center"/>
    </xf>
    <xf numFmtId="49" fontId="23" fillId="0" borderId="20" xfId="33" applyNumberFormat="1" applyFont="1" applyBorder="1" applyAlignment="1">
      <alignment horizontal="center" vertical="center"/>
    </xf>
    <xf numFmtId="49" fontId="23" fillId="0" borderId="21" xfId="33" applyNumberFormat="1" applyFont="1" applyBorder="1" applyAlignment="1">
      <alignment horizontal="center" vertical="center"/>
    </xf>
    <xf numFmtId="49" fontId="23" fillId="0" borderId="22" xfId="33" applyNumberFormat="1" applyBorder="1" applyAlignment="1" applyProtection="1">
      <alignment horizontal="center" vertical="center" wrapText="1"/>
      <protection locked="0"/>
    </xf>
    <xf numFmtId="49" fontId="23" fillId="26" borderId="21" xfId="33" applyNumberFormat="1" applyFill="1" applyBorder="1" applyAlignment="1" applyProtection="1">
      <alignment horizontal="center" vertical="center" wrapText="1"/>
      <protection locked="0"/>
    </xf>
    <xf numFmtId="49" fontId="23" fillId="26" borderId="23" xfId="33" applyNumberFormat="1" applyFill="1" applyBorder="1" applyAlignment="1" applyProtection="1">
      <alignment horizontal="center" vertical="center" wrapText="1"/>
      <protection locked="0"/>
    </xf>
    <xf numFmtId="49" fontId="23" fillId="0" borderId="23" xfId="33" applyNumberFormat="1" applyBorder="1" applyAlignment="1" applyProtection="1">
      <alignment horizontal="center" vertical="center" wrapText="1"/>
      <protection locked="0"/>
    </xf>
    <xf numFmtId="0" fontId="23" fillId="26" borderId="21" xfId="33" applyFill="1" applyBorder="1" applyAlignment="1" applyProtection="1">
      <alignment horizontal="center" vertical="center"/>
      <protection locked="0"/>
    </xf>
    <xf numFmtId="49" fontId="23" fillId="0" borderId="3" xfId="33" applyNumberFormat="1" applyFont="1" applyBorder="1" applyAlignment="1" applyProtection="1">
      <alignment horizontal="left" vertical="center" wrapText="1"/>
      <protection locked="0"/>
    </xf>
    <xf numFmtId="49" fontId="22" fillId="0" borderId="24" xfId="33" applyNumberFormat="1" applyFont="1" applyBorder="1" applyAlignment="1">
      <alignment horizontal="center" vertical="center"/>
    </xf>
    <xf numFmtId="49" fontId="22" fillId="0" borderId="25" xfId="33" applyNumberFormat="1" applyFont="1" applyBorder="1" applyAlignment="1">
      <alignment horizontal="center" vertical="center" wrapText="1"/>
    </xf>
    <xf numFmtId="49" fontId="22" fillId="0" borderId="26" xfId="33" applyNumberFormat="1" applyFont="1" applyBorder="1" applyAlignment="1">
      <alignment horizontal="center" vertical="center" wrapText="1"/>
    </xf>
    <xf numFmtId="49" fontId="22" fillId="0" borderId="0" xfId="33" applyNumberFormat="1" applyFont="1" applyBorder="1" applyAlignment="1">
      <alignment horizontal="center" vertical="center" wrapText="1"/>
    </xf>
    <xf numFmtId="49" fontId="22" fillId="26" borderId="0" xfId="33" applyNumberFormat="1" applyFont="1" applyFill="1" applyBorder="1" applyAlignment="1">
      <alignment horizontal="center" vertical="center" wrapText="1"/>
    </xf>
    <xf numFmtId="49" fontId="22" fillId="26" borderId="24" xfId="33" applyNumberFormat="1" applyFont="1" applyFill="1" applyBorder="1" applyAlignment="1">
      <alignment horizontal="center" vertical="center" wrapText="1"/>
    </xf>
    <xf numFmtId="49" fontId="22" fillId="0" borderId="26" xfId="33" applyNumberFormat="1" applyFont="1" applyBorder="1" applyAlignment="1">
      <alignment horizontal="center" vertical="center" textRotation="90" wrapText="1"/>
    </xf>
    <xf numFmtId="49" fontId="22" fillId="26" borderId="24" xfId="33" applyNumberFormat="1" applyFont="1" applyFill="1" applyBorder="1" applyAlignment="1">
      <alignment horizontal="center" vertical="center" textRotation="90" wrapText="1"/>
    </xf>
    <xf numFmtId="49" fontId="22" fillId="0" borderId="27" xfId="33" applyNumberFormat="1" applyFont="1" applyBorder="1" applyAlignment="1">
      <alignment horizontal="center" vertical="center" wrapText="1"/>
    </xf>
    <xf numFmtId="49" fontId="22" fillId="26" borderId="20" xfId="33" applyNumberFormat="1" applyFont="1" applyFill="1" applyBorder="1" applyAlignment="1">
      <alignment horizontal="center" vertical="center" wrapText="1"/>
    </xf>
    <xf numFmtId="49" fontId="22" fillId="0" borderId="10" xfId="33" applyNumberFormat="1" applyFont="1" applyBorder="1" applyAlignment="1">
      <alignment horizontal="center" vertical="center" wrapText="1"/>
    </xf>
    <xf numFmtId="49" fontId="22" fillId="26" borderId="10" xfId="33" applyNumberFormat="1" applyFont="1" applyFill="1" applyBorder="1" applyAlignment="1">
      <alignment horizontal="center" vertical="center" wrapText="1"/>
    </xf>
    <xf numFmtId="49" fontId="22" fillId="0" borderId="20" xfId="33" applyNumberFormat="1" applyFont="1" applyBorder="1" applyAlignment="1">
      <alignment horizontal="center" vertical="center"/>
    </xf>
    <xf numFmtId="49" fontId="22" fillId="0" borderId="28" xfId="33" applyNumberFormat="1" applyFont="1" applyBorder="1" applyAlignment="1">
      <alignment horizontal="left" vertical="center" wrapText="1"/>
    </xf>
    <xf numFmtId="0" fontId="22" fillId="26" borderId="20" xfId="33" applyFont="1" applyFill="1" applyBorder="1" applyAlignment="1">
      <alignment horizontal="center" vertical="center"/>
    </xf>
    <xf numFmtId="49" fontId="22" fillId="0" borderId="26" xfId="33" quotePrefix="1" applyNumberFormat="1" applyFont="1" applyBorder="1" applyAlignment="1">
      <alignment horizontal="center" vertical="center" wrapText="1"/>
    </xf>
    <xf numFmtId="49" fontId="22" fillId="26" borderId="0" xfId="33" quotePrefix="1" applyNumberFormat="1" applyFont="1" applyFill="1" applyBorder="1" applyAlignment="1">
      <alignment horizontal="center" vertical="center" wrapText="1"/>
    </xf>
    <xf numFmtId="49" fontId="22" fillId="0" borderId="0" xfId="33" quotePrefix="1" applyNumberFormat="1" applyFont="1" applyBorder="1" applyAlignment="1">
      <alignment horizontal="center" vertical="center" wrapText="1"/>
    </xf>
    <xf numFmtId="49" fontId="22" fillId="26" borderId="24" xfId="33" quotePrefix="1" applyNumberFormat="1" applyFont="1" applyFill="1" applyBorder="1" applyAlignment="1">
      <alignment horizontal="center" vertical="center" wrapText="1"/>
    </xf>
    <xf numFmtId="0" fontId="27" fillId="0" borderId="0" xfId="33" applyFont="1" applyAlignment="1">
      <alignment vertical="center"/>
    </xf>
    <xf numFmtId="49" fontId="27" fillId="0" borderId="0" xfId="33" applyNumberFormat="1" applyFont="1" applyAlignment="1">
      <alignment horizontal="center" vertical="center"/>
    </xf>
    <xf numFmtId="49" fontId="27" fillId="0" borderId="0" xfId="33" applyNumberFormat="1" applyFont="1" applyAlignment="1">
      <alignment vertical="center" wrapText="1"/>
    </xf>
    <xf numFmtId="49" fontId="27" fillId="0" borderId="0" xfId="33" applyNumberFormat="1" applyFont="1" applyAlignment="1">
      <alignment horizontal="center" vertical="center" wrapText="1"/>
    </xf>
    <xf numFmtId="0" fontId="27" fillId="27" borderId="0" xfId="33" applyFont="1" applyFill="1" applyBorder="1" applyAlignment="1">
      <alignment vertical="center"/>
    </xf>
    <xf numFmtId="1" fontId="27" fillId="27" borderId="0" xfId="33" applyNumberFormat="1" applyFont="1" applyFill="1" applyBorder="1" applyAlignment="1">
      <alignment horizontal="center" vertical="center"/>
    </xf>
    <xf numFmtId="49" fontId="23" fillId="0" borderId="23" xfId="33" applyNumberFormat="1" applyFont="1" applyBorder="1" applyAlignment="1" applyProtection="1">
      <alignment horizontal="center" vertical="center" wrapText="1"/>
      <protection locked="0"/>
    </xf>
    <xf numFmtId="49" fontId="23" fillId="26" borderId="21" xfId="33" applyNumberFormat="1" applyFont="1" applyFill="1" applyBorder="1" applyAlignment="1" applyProtection="1">
      <alignment horizontal="center" vertical="center" wrapText="1"/>
      <protection locked="0"/>
    </xf>
    <xf numFmtId="49" fontId="22" fillId="26" borderId="25" xfId="33" applyNumberFormat="1" applyFont="1" applyFill="1" applyBorder="1" applyAlignment="1">
      <alignment horizontal="center" vertical="center" wrapText="1"/>
    </xf>
    <xf numFmtId="49" fontId="22" fillId="0" borderId="26" xfId="33" applyNumberFormat="1" applyFont="1" applyBorder="1" applyAlignment="1">
      <alignment horizontal="center" vertical="center" wrapText="1"/>
    </xf>
    <xf numFmtId="49" fontId="22" fillId="0" borderId="0" xfId="33" applyNumberFormat="1" applyFont="1" applyBorder="1" applyAlignment="1">
      <alignment horizontal="center" vertical="center" wrapText="1"/>
    </xf>
    <xf numFmtId="49" fontId="22" fillId="0" borderId="24" xfId="33" applyNumberFormat="1" applyFont="1" applyBorder="1" applyAlignment="1">
      <alignment horizontal="center" vertical="center" wrapText="1"/>
    </xf>
    <xf numFmtId="49" fontId="22" fillId="26" borderId="26" xfId="33" applyNumberFormat="1" applyFont="1" applyFill="1" applyBorder="1" applyAlignment="1">
      <alignment horizontal="center" vertical="center" wrapText="1"/>
    </xf>
    <xf numFmtId="49" fontId="22" fillId="26" borderId="0" xfId="33" applyNumberFormat="1" applyFont="1" applyFill="1" applyBorder="1" applyAlignment="1">
      <alignment horizontal="center" vertical="center" wrapText="1"/>
    </xf>
    <xf numFmtId="49" fontId="22" fillId="26" borderId="24" xfId="33" applyNumberFormat="1" applyFont="1" applyFill="1" applyBorder="1" applyAlignment="1">
      <alignment horizontal="center" vertical="center" wrapText="1"/>
    </xf>
  </cellXfs>
  <cellStyles count="44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9" builtinId="20" customBuiltin="1"/>
    <cellStyle name="Insatisfaisant" xfId="30" builtinId="27" customBuiltin="1"/>
    <cellStyle name="Lien hypertexte" xfId="31" builtinId="8"/>
    <cellStyle name="Neutre" xfId="32" builtinId="28" customBuiltin="1"/>
    <cellStyle name="Normal" xfId="0" builtinId="0"/>
    <cellStyle name="Normal_Chartet" xfId="33" xr:uid="{00000000-0005-0000-0000-000021000000}"/>
    <cellStyle name="Note" xfId="28" builtinId="10" customBuiltin="1"/>
    <cellStyle name="Satisfaisant" xfId="34" builtinId="26" customBuiltin="1"/>
    <cellStyle name="Sortie" xfId="35" builtinId="21" customBuiltin="1"/>
    <cellStyle name="Texte explicatif" xfId="36" builtinId="53" customBuiltin="1"/>
    <cellStyle name="Titre" xfId="37" builtinId="15" customBuiltin="1"/>
    <cellStyle name="Titre 1" xfId="38" builtinId="16" customBuiltin="1"/>
    <cellStyle name="Titre 2" xfId="39" builtinId="17" customBuiltin="1"/>
    <cellStyle name="Titre 3" xfId="40" builtinId="18" customBuiltin="1"/>
    <cellStyle name="Titre 4" xfId="41" builtinId="19" customBuiltin="1"/>
    <cellStyle name="Total" xfId="42" builtinId="25" customBuiltin="1"/>
    <cellStyle name="Vérification" xfId="43" builtinId="23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34EA2"/>
      <rgbColor rgb="00BEDCFE"/>
      <rgbColor rgb="00ED1C24"/>
      <rgbColor rgb="00FBCDCF"/>
      <rgbColor rgb="008DC63F"/>
      <rgbColor rgb="00E6F3D5"/>
      <rgbColor rgb="00FFFFFF"/>
      <rgbColor rgb="00FFFFFF"/>
      <rgbColor rgb="001D87FB"/>
      <rgbColor rgb="00FFFFFF"/>
      <rgbColor rgb="00F03841"/>
      <rgbColor rgb="00FFFFFF"/>
      <rgbColor rgb="008FC745"/>
      <rgbColor rgb="00FFFFFF"/>
      <rgbColor rgb="00FFFFFF"/>
      <rgbColor rgb="00FFFF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500000000000003E-3"/>
          <c:y val="8.9126714862401927E-3"/>
          <c:w val="0.98875000000000002"/>
          <c:h val="0.98395893208091734"/>
        </c:manualLayout>
      </c:layout>
      <c:bubbleChart>
        <c:varyColors val="0"/>
        <c:ser>
          <c:idx val="0"/>
          <c:order val="0"/>
          <c:tx>
            <c:strRef>
              <c:f>'Cartographie des acteurs'!$C$10</c:f>
              <c:strCache>
                <c:ptCount val="1"/>
              </c:strCache>
            </c:strRef>
          </c:tx>
          <c:spPr>
            <a:solidFill>
              <a:srgbClr val="BEDCFE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'Cartographie des acteurs'!$U$10</c:f>
            </c:numRef>
          </c:xVal>
          <c:yVal>
            <c:numRef>
              <c:f>'Cartographie des acteurs'!$T$10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acteurs'!$V$10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0DE6-4293-B771-7696872AE1C4}"/>
            </c:ext>
          </c:extLst>
        </c:ser>
        <c:ser>
          <c:idx val="1"/>
          <c:order val="1"/>
          <c:tx>
            <c:strRef>
              <c:f>'Cartographie des acteurs'!$C$11</c:f>
              <c:strCache>
                <c:ptCount val="1"/>
              </c:strCache>
            </c:strRef>
          </c:tx>
          <c:spPr>
            <a:solidFill>
              <a:srgbClr val="BEDCFE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'Cartographie des acteurs'!$U$11</c:f>
            </c:numRef>
          </c:xVal>
          <c:yVal>
            <c:numRef>
              <c:f>'Cartographie des acteurs'!$T$11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acteurs'!$V$11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0DE6-4293-B771-7696872AE1C4}"/>
            </c:ext>
          </c:extLst>
        </c:ser>
        <c:ser>
          <c:idx val="2"/>
          <c:order val="2"/>
          <c:tx>
            <c:strRef>
              <c:f>'Cartographie des acteurs'!$C$12</c:f>
              <c:strCache>
                <c:ptCount val="1"/>
              </c:strCache>
            </c:strRef>
          </c:tx>
          <c:spPr>
            <a:solidFill>
              <a:srgbClr val="BEDCFE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'Cartographie des acteurs'!$U$12</c:f>
            </c:numRef>
          </c:xVal>
          <c:yVal>
            <c:numRef>
              <c:f>'Cartographie des acteurs'!$T$12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acteurs'!$V$12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0DE6-4293-B771-7696872AE1C4}"/>
            </c:ext>
          </c:extLst>
        </c:ser>
        <c:ser>
          <c:idx val="3"/>
          <c:order val="3"/>
          <c:tx>
            <c:strRef>
              <c:f>'Cartographie des acteurs'!$C$13</c:f>
              <c:strCache>
                <c:ptCount val="1"/>
              </c:strCache>
            </c:strRef>
          </c:tx>
          <c:spPr>
            <a:solidFill>
              <a:srgbClr val="BEDCFE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'Cartographie des acteurs'!$U$13</c:f>
            </c:numRef>
          </c:xVal>
          <c:yVal>
            <c:numRef>
              <c:f>'Cartographie des acteurs'!$T$13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acteurs'!$V$13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0DE6-4293-B771-7696872AE1C4}"/>
            </c:ext>
          </c:extLst>
        </c:ser>
        <c:ser>
          <c:idx val="4"/>
          <c:order val="4"/>
          <c:tx>
            <c:strRef>
              <c:f>'Cartographie des acteurs'!$C$14</c:f>
              <c:strCache>
                <c:ptCount val="1"/>
              </c:strCache>
            </c:strRef>
          </c:tx>
          <c:spPr>
            <a:solidFill>
              <a:srgbClr val="BEDCFE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'Cartographie des acteurs'!$U$14</c:f>
            </c:numRef>
          </c:xVal>
          <c:yVal>
            <c:numRef>
              <c:f>'Cartographie des acteurs'!$T$14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acteurs'!$V$14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0DE6-4293-B771-7696872AE1C4}"/>
            </c:ext>
          </c:extLst>
        </c:ser>
        <c:ser>
          <c:idx val="5"/>
          <c:order val="5"/>
          <c:tx>
            <c:strRef>
              <c:f>'Cartographie des acteurs'!$C$15</c:f>
              <c:strCache>
                <c:ptCount val="1"/>
              </c:strCache>
            </c:strRef>
          </c:tx>
          <c:spPr>
            <a:solidFill>
              <a:srgbClr val="BEDCFE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'Cartographie des acteurs'!$U$15</c:f>
            </c:numRef>
          </c:xVal>
          <c:yVal>
            <c:numRef>
              <c:f>'Cartographie des acteurs'!$T$15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acteurs'!$V$15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5-0DE6-4293-B771-7696872AE1C4}"/>
            </c:ext>
          </c:extLst>
        </c:ser>
        <c:ser>
          <c:idx val="6"/>
          <c:order val="6"/>
          <c:tx>
            <c:strRef>
              <c:f>'Cartographie des acteurs'!$C$16</c:f>
              <c:strCache>
                <c:ptCount val="1"/>
              </c:strCache>
            </c:strRef>
          </c:tx>
          <c:spPr>
            <a:solidFill>
              <a:srgbClr val="BEDCFE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'Cartographie des acteurs'!$U$16</c:f>
            </c:numRef>
          </c:xVal>
          <c:yVal>
            <c:numRef>
              <c:f>'Cartographie des acteurs'!$T$16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acteurs'!$V$16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6-0DE6-4293-B771-7696872AE1C4}"/>
            </c:ext>
          </c:extLst>
        </c:ser>
        <c:ser>
          <c:idx val="7"/>
          <c:order val="7"/>
          <c:tx>
            <c:strRef>
              <c:f>'Cartographie des acteurs'!$C$17</c:f>
              <c:strCache>
                <c:ptCount val="1"/>
              </c:strCache>
            </c:strRef>
          </c:tx>
          <c:spPr>
            <a:solidFill>
              <a:srgbClr val="BEDCFE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'Cartographie des acteurs'!$U$17</c:f>
            </c:numRef>
          </c:xVal>
          <c:yVal>
            <c:numRef>
              <c:f>'Cartographie des acteurs'!$T$17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acteurs'!$V$17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7-0DE6-4293-B771-7696872AE1C4}"/>
            </c:ext>
          </c:extLst>
        </c:ser>
        <c:ser>
          <c:idx val="8"/>
          <c:order val="8"/>
          <c:tx>
            <c:strRef>
              <c:f>'Cartographie des acteurs'!$C$18</c:f>
              <c:strCache>
                <c:ptCount val="1"/>
              </c:strCache>
            </c:strRef>
          </c:tx>
          <c:spPr>
            <a:solidFill>
              <a:srgbClr val="BEDCFE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'Cartographie des acteurs'!$U$18</c:f>
            </c:numRef>
          </c:xVal>
          <c:yVal>
            <c:numRef>
              <c:f>'Cartographie des acteurs'!$T$18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acteurs'!$V$18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8-0DE6-4293-B771-7696872AE1C4}"/>
            </c:ext>
          </c:extLst>
        </c:ser>
        <c:ser>
          <c:idx val="9"/>
          <c:order val="9"/>
          <c:tx>
            <c:strRef>
              <c:f>'Cartographie des acteurs'!$C$19</c:f>
              <c:strCache>
                <c:ptCount val="1"/>
              </c:strCache>
            </c:strRef>
          </c:tx>
          <c:spPr>
            <a:solidFill>
              <a:srgbClr val="BEDCFE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'Cartographie des acteurs'!$U$19</c:f>
            </c:numRef>
          </c:xVal>
          <c:yVal>
            <c:numRef>
              <c:f>'Cartographie des acteurs'!$T$19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acteurs'!$V$19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9-0DE6-4293-B771-7696872AE1C4}"/>
            </c:ext>
          </c:extLst>
        </c:ser>
        <c:ser>
          <c:idx val="10"/>
          <c:order val="10"/>
          <c:tx>
            <c:strRef>
              <c:f>'Cartographie des acteurs'!$C$20</c:f>
              <c:strCache>
                <c:ptCount val="1"/>
              </c:strCache>
            </c:strRef>
          </c:tx>
          <c:spPr>
            <a:solidFill>
              <a:srgbClr val="BEDCFE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'Cartographie des acteurs'!$U$20</c:f>
            </c:numRef>
          </c:xVal>
          <c:yVal>
            <c:numRef>
              <c:f>'Cartographie des acteurs'!$T$20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acteurs'!$V$20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A-0DE6-4293-B771-7696872AE1C4}"/>
            </c:ext>
          </c:extLst>
        </c:ser>
        <c:ser>
          <c:idx val="11"/>
          <c:order val="11"/>
          <c:tx>
            <c:strRef>
              <c:f>'Cartographie des acteurs'!$C$21</c:f>
              <c:strCache>
                <c:ptCount val="1"/>
              </c:strCache>
            </c:strRef>
          </c:tx>
          <c:spPr>
            <a:solidFill>
              <a:srgbClr val="BEDCFE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'Cartographie des acteurs'!$U$21</c:f>
            </c:numRef>
          </c:xVal>
          <c:yVal>
            <c:numRef>
              <c:f>'Cartographie des acteurs'!$T$21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acteurs'!$V$21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B-0DE6-4293-B771-7696872AE1C4}"/>
            </c:ext>
          </c:extLst>
        </c:ser>
        <c:ser>
          <c:idx val="12"/>
          <c:order val="12"/>
          <c:tx>
            <c:strRef>
              <c:f>'Cartographie des acteurs'!$C$22</c:f>
              <c:strCache>
                <c:ptCount val="1"/>
              </c:strCache>
            </c:strRef>
          </c:tx>
          <c:spPr>
            <a:solidFill>
              <a:srgbClr val="BEDCFE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'Cartographie des acteurs'!$U$22</c:f>
            </c:numRef>
          </c:xVal>
          <c:yVal>
            <c:numRef>
              <c:f>'Cartographie des acteurs'!$T$22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acteurs'!$V$22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C-0DE6-4293-B771-7696872AE1C4}"/>
            </c:ext>
          </c:extLst>
        </c:ser>
        <c:ser>
          <c:idx val="13"/>
          <c:order val="13"/>
          <c:tx>
            <c:strRef>
              <c:f>'Cartographie des acteurs'!$C$23</c:f>
              <c:strCache>
                <c:ptCount val="1"/>
              </c:strCache>
            </c:strRef>
          </c:tx>
          <c:spPr>
            <a:solidFill>
              <a:srgbClr val="BEDCFE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'Cartographie des acteurs'!$U$23</c:f>
            </c:numRef>
          </c:xVal>
          <c:yVal>
            <c:numRef>
              <c:f>'Cartographie des acteurs'!$T$23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acteurs'!$V$23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D-0DE6-4293-B771-7696872AE1C4}"/>
            </c:ext>
          </c:extLst>
        </c:ser>
        <c:ser>
          <c:idx val="14"/>
          <c:order val="14"/>
          <c:tx>
            <c:strRef>
              <c:f>'Cartographie des acteurs'!$C$24</c:f>
              <c:strCache>
                <c:ptCount val="1"/>
              </c:strCache>
            </c:strRef>
          </c:tx>
          <c:spPr>
            <a:solidFill>
              <a:srgbClr val="BEDCFE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'Cartographie des acteurs'!$U$24</c:f>
            </c:numRef>
          </c:xVal>
          <c:yVal>
            <c:numRef>
              <c:f>'Cartographie des acteurs'!$T$24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acteurs'!$V$24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E-0DE6-4293-B771-7696872AE1C4}"/>
            </c:ext>
          </c:extLst>
        </c:ser>
        <c:ser>
          <c:idx val="15"/>
          <c:order val="15"/>
          <c:tx>
            <c:strRef>
              <c:f>'Cartographie des acteurs'!$C$10</c:f>
              <c:strCache>
                <c:ptCount val="1"/>
              </c:strCache>
            </c:strRef>
          </c:tx>
          <c:spPr>
            <a:solidFill>
              <a:srgbClr val="1D87FB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'Cartographie des acteurs'!$X$10</c:f>
            </c:numRef>
          </c:xVal>
          <c:yVal>
            <c:numRef>
              <c:f>'Cartographie des acteurs'!$W$10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acteurs'!$Y$10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F-0DE6-4293-B771-7696872AE1C4}"/>
            </c:ext>
          </c:extLst>
        </c:ser>
        <c:ser>
          <c:idx val="16"/>
          <c:order val="16"/>
          <c:tx>
            <c:strRef>
              <c:f>'Cartographie des acteurs'!$C$11</c:f>
              <c:strCache>
                <c:ptCount val="1"/>
              </c:strCache>
            </c:strRef>
          </c:tx>
          <c:spPr>
            <a:solidFill>
              <a:srgbClr val="1D87FB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'Cartographie des acteurs'!$X$11</c:f>
            </c:numRef>
          </c:xVal>
          <c:yVal>
            <c:numRef>
              <c:f>'Cartographie des acteurs'!$W$11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acteurs'!$Y$11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10-0DE6-4293-B771-7696872AE1C4}"/>
            </c:ext>
          </c:extLst>
        </c:ser>
        <c:ser>
          <c:idx val="17"/>
          <c:order val="17"/>
          <c:tx>
            <c:strRef>
              <c:f>'Cartographie des acteurs'!$C$12</c:f>
              <c:strCache>
                <c:ptCount val="1"/>
              </c:strCache>
            </c:strRef>
          </c:tx>
          <c:spPr>
            <a:solidFill>
              <a:srgbClr val="1D87FB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'Cartographie des acteurs'!$X$12</c:f>
            </c:numRef>
          </c:xVal>
          <c:yVal>
            <c:numRef>
              <c:f>'Cartographie des acteurs'!$W$12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acteurs'!$Y$12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11-0DE6-4293-B771-7696872AE1C4}"/>
            </c:ext>
          </c:extLst>
        </c:ser>
        <c:ser>
          <c:idx val="18"/>
          <c:order val="18"/>
          <c:tx>
            <c:strRef>
              <c:f>'Cartographie des acteurs'!$C$13</c:f>
              <c:strCache>
                <c:ptCount val="1"/>
              </c:strCache>
            </c:strRef>
          </c:tx>
          <c:spPr>
            <a:solidFill>
              <a:srgbClr val="1D87FB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'Cartographie des acteurs'!$X$13</c:f>
            </c:numRef>
          </c:xVal>
          <c:yVal>
            <c:numRef>
              <c:f>'Cartographie des acteurs'!$W$13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acteurs'!$Y$13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12-0DE6-4293-B771-7696872AE1C4}"/>
            </c:ext>
          </c:extLst>
        </c:ser>
        <c:ser>
          <c:idx val="19"/>
          <c:order val="19"/>
          <c:tx>
            <c:strRef>
              <c:f>'Cartographie des acteurs'!$C$14</c:f>
              <c:strCache>
                <c:ptCount val="1"/>
              </c:strCache>
            </c:strRef>
          </c:tx>
          <c:spPr>
            <a:solidFill>
              <a:srgbClr val="1D87FB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'Cartographie des acteurs'!$X$14</c:f>
            </c:numRef>
          </c:xVal>
          <c:yVal>
            <c:numRef>
              <c:f>'Cartographie des acteurs'!$W$14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acteurs'!$Y$14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13-0DE6-4293-B771-7696872AE1C4}"/>
            </c:ext>
          </c:extLst>
        </c:ser>
        <c:ser>
          <c:idx val="20"/>
          <c:order val="20"/>
          <c:tx>
            <c:strRef>
              <c:f>'Cartographie des acteurs'!$C$15</c:f>
              <c:strCache>
                <c:ptCount val="1"/>
              </c:strCache>
            </c:strRef>
          </c:tx>
          <c:spPr>
            <a:solidFill>
              <a:srgbClr val="1D87FB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'Cartographie des acteurs'!$X$15</c:f>
            </c:numRef>
          </c:xVal>
          <c:yVal>
            <c:numRef>
              <c:f>'Cartographie des acteurs'!$W$15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acteurs'!$Y$15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14-0DE6-4293-B771-7696872AE1C4}"/>
            </c:ext>
          </c:extLst>
        </c:ser>
        <c:ser>
          <c:idx val="21"/>
          <c:order val="21"/>
          <c:tx>
            <c:strRef>
              <c:f>'Cartographie des acteurs'!$C$16</c:f>
              <c:strCache>
                <c:ptCount val="1"/>
              </c:strCache>
            </c:strRef>
          </c:tx>
          <c:spPr>
            <a:solidFill>
              <a:srgbClr val="1D87FB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'Cartographie des acteurs'!$X$16</c:f>
            </c:numRef>
          </c:xVal>
          <c:yVal>
            <c:numRef>
              <c:f>'Cartographie des acteurs'!$W$16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acteurs'!$Y$16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15-0DE6-4293-B771-7696872AE1C4}"/>
            </c:ext>
          </c:extLst>
        </c:ser>
        <c:ser>
          <c:idx val="22"/>
          <c:order val="22"/>
          <c:tx>
            <c:strRef>
              <c:f>'Cartographie des acteurs'!$C$17</c:f>
              <c:strCache>
                <c:ptCount val="1"/>
              </c:strCache>
            </c:strRef>
          </c:tx>
          <c:spPr>
            <a:solidFill>
              <a:srgbClr val="1D87FB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'Cartographie des acteurs'!$X$17</c:f>
            </c:numRef>
          </c:xVal>
          <c:yVal>
            <c:numRef>
              <c:f>'Cartographie des acteurs'!$W$17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acteurs'!$Y$17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16-0DE6-4293-B771-7696872AE1C4}"/>
            </c:ext>
          </c:extLst>
        </c:ser>
        <c:ser>
          <c:idx val="23"/>
          <c:order val="23"/>
          <c:tx>
            <c:strRef>
              <c:f>'Cartographie des acteurs'!$C$18</c:f>
              <c:strCache>
                <c:ptCount val="1"/>
              </c:strCache>
            </c:strRef>
          </c:tx>
          <c:spPr>
            <a:solidFill>
              <a:srgbClr val="1D87FB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'Cartographie des acteurs'!$X$18</c:f>
            </c:numRef>
          </c:xVal>
          <c:yVal>
            <c:numRef>
              <c:f>'Cartographie des acteurs'!$W$18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acteurs'!$Y$18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17-0DE6-4293-B771-7696872AE1C4}"/>
            </c:ext>
          </c:extLst>
        </c:ser>
        <c:ser>
          <c:idx val="24"/>
          <c:order val="24"/>
          <c:tx>
            <c:strRef>
              <c:f>'Cartographie des acteurs'!$C$19</c:f>
              <c:strCache>
                <c:ptCount val="1"/>
              </c:strCache>
            </c:strRef>
          </c:tx>
          <c:spPr>
            <a:solidFill>
              <a:srgbClr val="1D87FB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'Cartographie des acteurs'!$X$19</c:f>
            </c:numRef>
          </c:xVal>
          <c:yVal>
            <c:numRef>
              <c:f>'Cartographie des acteurs'!$W$19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acteurs'!$Y$19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18-0DE6-4293-B771-7696872AE1C4}"/>
            </c:ext>
          </c:extLst>
        </c:ser>
        <c:ser>
          <c:idx val="25"/>
          <c:order val="25"/>
          <c:tx>
            <c:strRef>
              <c:f>'Cartographie des acteurs'!$C$20</c:f>
              <c:strCache>
                <c:ptCount val="1"/>
              </c:strCache>
            </c:strRef>
          </c:tx>
          <c:spPr>
            <a:solidFill>
              <a:srgbClr val="1D87FB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'Cartographie des acteurs'!$X$20</c:f>
            </c:numRef>
          </c:xVal>
          <c:yVal>
            <c:numRef>
              <c:f>'Cartographie des acteurs'!$W$20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acteurs'!$Y$20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19-0DE6-4293-B771-7696872AE1C4}"/>
            </c:ext>
          </c:extLst>
        </c:ser>
        <c:ser>
          <c:idx val="26"/>
          <c:order val="26"/>
          <c:tx>
            <c:strRef>
              <c:f>'Cartographie des acteurs'!$C$21</c:f>
              <c:strCache>
                <c:ptCount val="1"/>
              </c:strCache>
            </c:strRef>
          </c:tx>
          <c:spPr>
            <a:solidFill>
              <a:srgbClr val="1D87FB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'Cartographie des acteurs'!$X$21</c:f>
            </c:numRef>
          </c:xVal>
          <c:yVal>
            <c:numRef>
              <c:f>'Cartographie des acteurs'!$W$21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acteurs'!$Y$21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1A-0DE6-4293-B771-7696872AE1C4}"/>
            </c:ext>
          </c:extLst>
        </c:ser>
        <c:ser>
          <c:idx val="27"/>
          <c:order val="27"/>
          <c:tx>
            <c:strRef>
              <c:f>'Cartographie des acteurs'!$C$22</c:f>
              <c:strCache>
                <c:ptCount val="1"/>
              </c:strCache>
            </c:strRef>
          </c:tx>
          <c:spPr>
            <a:solidFill>
              <a:srgbClr val="1D87FB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'Cartographie des acteurs'!$X$22</c:f>
            </c:numRef>
          </c:xVal>
          <c:yVal>
            <c:numRef>
              <c:f>'Cartographie des acteurs'!$W$22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acteurs'!$Y$22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1B-0DE6-4293-B771-7696872AE1C4}"/>
            </c:ext>
          </c:extLst>
        </c:ser>
        <c:ser>
          <c:idx val="28"/>
          <c:order val="28"/>
          <c:tx>
            <c:strRef>
              <c:f>'Cartographie des acteurs'!$C$23</c:f>
              <c:strCache>
                <c:ptCount val="1"/>
              </c:strCache>
            </c:strRef>
          </c:tx>
          <c:spPr>
            <a:solidFill>
              <a:srgbClr val="1D87FB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'Cartographie des acteurs'!$X$23</c:f>
            </c:numRef>
          </c:xVal>
          <c:yVal>
            <c:numRef>
              <c:f>'Cartographie des acteurs'!$W$23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acteurs'!$Y$23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1C-0DE6-4293-B771-7696872AE1C4}"/>
            </c:ext>
          </c:extLst>
        </c:ser>
        <c:ser>
          <c:idx val="29"/>
          <c:order val="29"/>
          <c:tx>
            <c:strRef>
              <c:f>'Cartographie des acteurs'!$C$24</c:f>
              <c:strCache>
                <c:ptCount val="1"/>
              </c:strCache>
            </c:strRef>
          </c:tx>
          <c:spPr>
            <a:solidFill>
              <a:srgbClr val="1D87FB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'Cartographie des acteurs'!$X$24</c:f>
            </c:numRef>
          </c:xVal>
          <c:yVal>
            <c:numRef>
              <c:f>'Cartographie des acteurs'!$W$24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acteurs'!$Y$24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1D-0DE6-4293-B771-7696872AE1C4}"/>
            </c:ext>
          </c:extLst>
        </c:ser>
        <c:dLbls>
          <c:showLegendKey val="0"/>
          <c:showVal val="0"/>
          <c:showCatName val="0"/>
          <c:showSerName val="1"/>
          <c:showPercent val="0"/>
          <c:showBubbleSize val="0"/>
        </c:dLbls>
        <c:bubbleScale val="35"/>
        <c:showNegBubbles val="0"/>
        <c:sizeRepresents val="w"/>
        <c:axId val="140647040"/>
        <c:axId val="140681600"/>
      </c:bubbleChart>
      <c:valAx>
        <c:axId val="140647040"/>
        <c:scaling>
          <c:orientation val="minMax"/>
          <c:max val="6"/>
          <c:min val="-1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majorTickMark val="cross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40681600"/>
        <c:crossesAt val="2.5"/>
        <c:crossBetween val="midCat"/>
        <c:majorUnit val="1"/>
        <c:minorUnit val="1"/>
      </c:valAx>
      <c:valAx>
        <c:axId val="140681600"/>
        <c:scaling>
          <c:orientation val="minMax"/>
          <c:max val="6"/>
          <c:min val="-1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0" sourceLinked="1"/>
        <c:majorTickMark val="cross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40647040"/>
        <c:crossesAt val="2.5"/>
        <c:crossBetween val="midCat"/>
        <c:majorUnit val="1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599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666750</xdr:colOff>
      <xdr:row>35</xdr:row>
      <xdr:rowOff>247650</xdr:rowOff>
    </xdr:from>
    <xdr:to>
      <xdr:col>11</xdr:col>
      <xdr:colOff>57150</xdr:colOff>
      <xdr:row>42</xdr:row>
      <xdr:rowOff>114300</xdr:rowOff>
    </xdr:to>
    <xdr:sp macro="" textlink="">
      <xdr:nvSpPr>
        <xdr:cNvPr id="101377" name="Rectangle 1">
          <a:extLst>
            <a:ext uri="{FF2B5EF4-FFF2-40B4-BE49-F238E27FC236}">
              <a16:creationId xmlns:a16="http://schemas.microsoft.com/office/drawing/2014/main" id="{00000000-0008-0000-0100-0000018C0100}"/>
            </a:ext>
          </a:extLst>
        </xdr:cNvPr>
        <xdr:cNvSpPr>
          <a:spLocks noChangeArrowheads="1"/>
        </xdr:cNvSpPr>
      </xdr:nvSpPr>
      <xdr:spPr bwMode="auto">
        <a:xfrm>
          <a:off x="1238250" y="10953750"/>
          <a:ext cx="2867025" cy="2133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666750</xdr:colOff>
      <xdr:row>29</xdr:row>
      <xdr:rowOff>57150</xdr:rowOff>
    </xdr:from>
    <xdr:to>
      <xdr:col>11</xdr:col>
      <xdr:colOff>57150</xdr:colOff>
      <xdr:row>35</xdr:row>
      <xdr:rowOff>247650</xdr:rowOff>
    </xdr:to>
    <xdr:sp macro="" textlink="">
      <xdr:nvSpPr>
        <xdr:cNvPr id="101378" name="Rectangle 2">
          <a:extLst>
            <a:ext uri="{FF2B5EF4-FFF2-40B4-BE49-F238E27FC236}">
              <a16:creationId xmlns:a16="http://schemas.microsoft.com/office/drawing/2014/main" id="{00000000-0008-0000-0100-0000028C0100}"/>
            </a:ext>
          </a:extLst>
        </xdr:cNvPr>
        <xdr:cNvSpPr>
          <a:spLocks noChangeArrowheads="1"/>
        </xdr:cNvSpPr>
      </xdr:nvSpPr>
      <xdr:spPr bwMode="auto">
        <a:xfrm>
          <a:off x="1238250" y="8820150"/>
          <a:ext cx="2867025" cy="2133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57150</xdr:colOff>
      <xdr:row>29</xdr:row>
      <xdr:rowOff>57150</xdr:rowOff>
    </xdr:from>
    <xdr:to>
      <xdr:col>17</xdr:col>
      <xdr:colOff>1209675</xdr:colOff>
      <xdr:row>35</xdr:row>
      <xdr:rowOff>247650</xdr:rowOff>
    </xdr:to>
    <xdr:sp macro="" textlink="">
      <xdr:nvSpPr>
        <xdr:cNvPr id="101379" name="Rectangle 3">
          <a:extLst>
            <a:ext uri="{FF2B5EF4-FFF2-40B4-BE49-F238E27FC236}">
              <a16:creationId xmlns:a16="http://schemas.microsoft.com/office/drawing/2014/main" id="{00000000-0008-0000-0100-0000038C0100}"/>
            </a:ext>
          </a:extLst>
        </xdr:cNvPr>
        <xdr:cNvSpPr>
          <a:spLocks noChangeArrowheads="1"/>
        </xdr:cNvSpPr>
      </xdr:nvSpPr>
      <xdr:spPr bwMode="auto">
        <a:xfrm>
          <a:off x="4105275" y="8820150"/>
          <a:ext cx="2867025" cy="2133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57150</xdr:colOff>
      <xdr:row>35</xdr:row>
      <xdr:rowOff>247650</xdr:rowOff>
    </xdr:from>
    <xdr:to>
      <xdr:col>17</xdr:col>
      <xdr:colOff>1209675</xdr:colOff>
      <xdr:row>42</xdr:row>
      <xdr:rowOff>114300</xdr:rowOff>
    </xdr:to>
    <xdr:sp macro="" textlink="">
      <xdr:nvSpPr>
        <xdr:cNvPr id="101380" name="Rectangle 4">
          <a:extLst>
            <a:ext uri="{FF2B5EF4-FFF2-40B4-BE49-F238E27FC236}">
              <a16:creationId xmlns:a16="http://schemas.microsoft.com/office/drawing/2014/main" id="{00000000-0008-0000-0100-0000048C0100}"/>
            </a:ext>
          </a:extLst>
        </xdr:cNvPr>
        <xdr:cNvSpPr>
          <a:spLocks noChangeArrowheads="1"/>
        </xdr:cNvSpPr>
      </xdr:nvSpPr>
      <xdr:spPr bwMode="auto">
        <a:xfrm>
          <a:off x="4105275" y="10953750"/>
          <a:ext cx="2867025" cy="2133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9900" mc:Ignorable="a14" a14:legacySpreadsheetColorIndex="5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152400</xdr:colOff>
      <xdr:row>31</xdr:row>
      <xdr:rowOff>19050</xdr:rowOff>
    </xdr:from>
    <xdr:to>
      <xdr:col>17</xdr:col>
      <xdr:colOff>542925</xdr:colOff>
      <xdr:row>40</xdr:row>
      <xdr:rowOff>238125</xdr:rowOff>
    </xdr:to>
    <xdr:sp macro="" textlink="">
      <xdr:nvSpPr>
        <xdr:cNvPr id="101406" name="AutoShape 30">
          <a:extLst>
            <a:ext uri="{FF2B5EF4-FFF2-40B4-BE49-F238E27FC236}">
              <a16:creationId xmlns:a16="http://schemas.microsoft.com/office/drawing/2014/main" id="{00000000-0008-0000-0100-00001E8C0100}"/>
            </a:ext>
          </a:extLst>
        </xdr:cNvPr>
        <xdr:cNvSpPr>
          <a:spLocks noChangeArrowheads="1"/>
        </xdr:cNvSpPr>
      </xdr:nvSpPr>
      <xdr:spPr bwMode="auto">
        <a:xfrm>
          <a:off x="1914525" y="9429750"/>
          <a:ext cx="4391025" cy="3133725"/>
        </a:xfrm>
        <a:custGeom>
          <a:avLst/>
          <a:gdLst>
            <a:gd name="G0" fmla="+- -4483625 0 0"/>
            <a:gd name="G1" fmla="+- 2524895 0 0"/>
            <a:gd name="G2" fmla="+- -4483625 0 2524895"/>
            <a:gd name="G3" fmla="+- 10800 0 0"/>
            <a:gd name="G4" fmla="+- 0 0 -4483625"/>
            <a:gd name="T0" fmla="*/ 360 256 1"/>
            <a:gd name="T1" fmla="*/ 0 256 1"/>
            <a:gd name="G5" fmla="+- G2 T0 T1"/>
            <a:gd name="G6" fmla="?: G2 G2 G5"/>
            <a:gd name="G7" fmla="+- 0 0 G6"/>
            <a:gd name="G8" fmla="+- 4775 0 0"/>
            <a:gd name="G9" fmla="+- 0 0 2524895"/>
            <a:gd name="G10" fmla="+- 4775 0 2700"/>
            <a:gd name="G11" fmla="cos G10 -4483625"/>
            <a:gd name="G12" fmla="sin G10 -4483625"/>
            <a:gd name="G13" fmla="cos 13500 -4483625"/>
            <a:gd name="G14" fmla="sin 13500 -4483625"/>
            <a:gd name="G15" fmla="+- G11 10800 0"/>
            <a:gd name="G16" fmla="+- G12 10800 0"/>
            <a:gd name="G17" fmla="+- G13 10800 0"/>
            <a:gd name="G18" fmla="+- G14 10800 0"/>
            <a:gd name="G19" fmla="*/ 4775 1 2"/>
            <a:gd name="G20" fmla="+- G19 5400 0"/>
            <a:gd name="G21" fmla="cos G20 -4483625"/>
            <a:gd name="G22" fmla="sin G20 -4483625"/>
            <a:gd name="G23" fmla="+- G21 10800 0"/>
            <a:gd name="G24" fmla="+- G12 G23 G22"/>
            <a:gd name="G25" fmla="+- G22 G23 G11"/>
            <a:gd name="G26" fmla="cos 10800 -4483625"/>
            <a:gd name="G27" fmla="sin 10800 -4483625"/>
            <a:gd name="G28" fmla="cos 4775 -4483625"/>
            <a:gd name="G29" fmla="sin 4775 -4483625"/>
            <a:gd name="G30" fmla="+- G26 10800 0"/>
            <a:gd name="G31" fmla="+- G27 10800 0"/>
            <a:gd name="G32" fmla="+- G28 10800 0"/>
            <a:gd name="G33" fmla="+- G29 10800 0"/>
            <a:gd name="G34" fmla="+- G19 5400 0"/>
            <a:gd name="G35" fmla="cos G34 2524895"/>
            <a:gd name="G36" fmla="sin G34 2524895"/>
            <a:gd name="G37" fmla="+/ 2524895 -4483625 2"/>
            <a:gd name="T2" fmla="*/ 180 256 1"/>
            <a:gd name="T3" fmla="*/ 0 256 1"/>
            <a:gd name="G38" fmla="+- G37 T2 T3"/>
            <a:gd name="G39" fmla="?: G2 G37 G38"/>
            <a:gd name="G40" fmla="cos 10800 G39"/>
            <a:gd name="G41" fmla="sin 10800 G39"/>
            <a:gd name="G42" fmla="cos 4775 G39"/>
            <a:gd name="G43" fmla="sin 4775 G39"/>
            <a:gd name="G44" fmla="+- G40 10800 0"/>
            <a:gd name="G45" fmla="+- G41 10800 0"/>
            <a:gd name="G46" fmla="+- G42 10800 0"/>
            <a:gd name="G47" fmla="+- G43 10800 0"/>
            <a:gd name="G48" fmla="+- G35 10800 0"/>
            <a:gd name="G49" fmla="+- G36 10800 0"/>
            <a:gd name="T4" fmla="*/ 365 w 21600"/>
            <a:gd name="T5" fmla="*/ 13585 h 21600"/>
            <a:gd name="T6" fmla="*/ 16892 w 21600"/>
            <a:gd name="T7" fmla="*/ 15650 h 21600"/>
            <a:gd name="T8" fmla="*/ 6186 w 21600"/>
            <a:gd name="T9" fmla="*/ 12031 h 21600"/>
            <a:gd name="T10" fmla="*/ 15766 w 21600"/>
            <a:gd name="T11" fmla="*/ -1754 h 21600"/>
            <a:gd name="T12" fmla="*/ 18977 w 21600"/>
            <a:gd name="T13" fmla="*/ 5660 h 21600"/>
            <a:gd name="T14" fmla="*/ 11563 w 21600"/>
            <a:gd name="T15" fmla="*/ 8870 h 21600"/>
            <a:gd name="T16" fmla="*/ 3163 w 21600"/>
            <a:gd name="T17" fmla="*/ 3163 h 21600"/>
            <a:gd name="T18" fmla="*/ 18437 w 21600"/>
            <a:gd name="T19" fmla="*/ 18437 h 21600"/>
          </a:gdLst>
          <a:ahLst/>
          <a:cxnLst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T16" t="T17" r="T18" b="T19"/>
          <a:pathLst>
            <a:path w="21600" h="21600">
              <a:moveTo>
                <a:pt x="12556" y="6359"/>
              </a:moveTo>
              <a:cubicBezTo>
                <a:pt x="11997" y="6138"/>
                <a:pt x="11401" y="6025"/>
                <a:pt x="10800" y="6025"/>
              </a:cubicBezTo>
              <a:cubicBezTo>
                <a:pt x="8162" y="6025"/>
                <a:pt x="6025" y="8162"/>
                <a:pt x="6025" y="10800"/>
              </a:cubicBezTo>
              <a:cubicBezTo>
                <a:pt x="6025" y="13437"/>
                <a:pt x="8162" y="15575"/>
                <a:pt x="10800" y="15575"/>
              </a:cubicBezTo>
              <a:cubicBezTo>
                <a:pt x="12254" y="15575"/>
                <a:pt x="13629" y="14912"/>
                <a:pt x="14535" y="13774"/>
              </a:cubicBezTo>
              <a:lnTo>
                <a:pt x="19249" y="17527"/>
              </a:lnTo>
              <a:cubicBezTo>
                <a:pt x="17199" y="20100"/>
                <a:pt x="14089" y="21599"/>
                <a:pt x="10800" y="21600"/>
              </a:cubicBezTo>
              <a:cubicBezTo>
                <a:pt x="4835" y="21600"/>
                <a:pt x="0" y="16764"/>
                <a:pt x="0" y="10800"/>
              </a:cubicBezTo>
              <a:cubicBezTo>
                <a:pt x="0" y="4835"/>
                <a:pt x="4835" y="0"/>
                <a:pt x="10800" y="0"/>
              </a:cubicBezTo>
              <a:cubicBezTo>
                <a:pt x="12160" y="-1"/>
                <a:pt x="13508" y="256"/>
                <a:pt x="14773" y="757"/>
              </a:cubicBezTo>
              <a:lnTo>
                <a:pt x="15766" y="-1754"/>
              </a:lnTo>
              <a:lnTo>
                <a:pt x="18977" y="5660"/>
              </a:lnTo>
              <a:lnTo>
                <a:pt x="11563" y="8870"/>
              </a:lnTo>
              <a:lnTo>
                <a:pt x="12556" y="6359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200025</xdr:colOff>
      <xdr:row>0</xdr:row>
      <xdr:rowOff>247650</xdr:rowOff>
    </xdr:from>
    <xdr:to>
      <xdr:col>14</xdr:col>
      <xdr:colOff>238125</xdr:colOff>
      <xdr:row>0</xdr:row>
      <xdr:rowOff>847725</xdr:rowOff>
    </xdr:to>
    <xdr:pic>
      <xdr:nvPicPr>
        <xdr:cNvPr id="101381" name="Picture 5" descr="Cellule Perf - Logo JPG">
          <a:extLst>
            <a:ext uri="{FF2B5EF4-FFF2-40B4-BE49-F238E27FC236}">
              <a16:creationId xmlns:a16="http://schemas.microsoft.com/office/drawing/2014/main" id="{00000000-0008-0000-0100-0000058C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25"/>
        <a:stretch>
          <a:fillRect/>
        </a:stretch>
      </xdr:blipFill>
      <xdr:spPr bwMode="auto">
        <a:xfrm>
          <a:off x="1962150" y="247650"/>
          <a:ext cx="318135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0</xdr:row>
      <xdr:rowOff>247650</xdr:rowOff>
    </xdr:from>
    <xdr:to>
      <xdr:col>3</xdr:col>
      <xdr:colOff>28575</xdr:colOff>
      <xdr:row>0</xdr:row>
      <xdr:rowOff>1104900</xdr:rowOff>
    </xdr:to>
    <xdr:pic>
      <xdr:nvPicPr>
        <xdr:cNvPr id="101382" name="LogoARS" descr="ARSIF - Logo BMP">
          <a:extLst>
            <a:ext uri="{FF2B5EF4-FFF2-40B4-BE49-F238E27FC236}">
              <a16:creationId xmlns:a16="http://schemas.microsoft.com/office/drawing/2014/main" id="{00000000-0008-0000-0100-0000068C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47650"/>
          <a:ext cx="1476375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57150</xdr:colOff>
      <xdr:row>7</xdr:row>
      <xdr:rowOff>114300</xdr:rowOff>
    </xdr:from>
    <xdr:to>
      <xdr:col>4</xdr:col>
      <xdr:colOff>238125</xdr:colOff>
      <xdr:row>8</xdr:row>
      <xdr:rowOff>133350</xdr:rowOff>
    </xdr:to>
    <xdr:sp macro="" textlink="">
      <xdr:nvSpPr>
        <xdr:cNvPr id="101383" name="Oval 7">
          <a:extLst>
            <a:ext uri="{FF2B5EF4-FFF2-40B4-BE49-F238E27FC236}">
              <a16:creationId xmlns:a16="http://schemas.microsoft.com/office/drawing/2014/main" id="{00000000-0008-0000-0100-0000078C0100}"/>
            </a:ext>
          </a:extLst>
        </xdr:cNvPr>
        <xdr:cNvSpPr>
          <a:spLocks noChangeArrowheads="1"/>
        </xdr:cNvSpPr>
      </xdr:nvSpPr>
      <xdr:spPr bwMode="auto">
        <a:xfrm>
          <a:off x="2105025" y="2809875"/>
          <a:ext cx="180975" cy="1809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1D87FB" mc:Ignorable="a14" a14:legacySpreadsheetColorIndex="3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57150</xdr:colOff>
      <xdr:row>7</xdr:row>
      <xdr:rowOff>114300</xdr:rowOff>
    </xdr:from>
    <xdr:to>
      <xdr:col>3</xdr:col>
      <xdr:colOff>238125</xdr:colOff>
      <xdr:row>8</xdr:row>
      <xdr:rowOff>133350</xdr:rowOff>
    </xdr:to>
    <xdr:sp macro="" textlink="">
      <xdr:nvSpPr>
        <xdr:cNvPr id="101384" name="Oval 8">
          <a:extLst>
            <a:ext uri="{FF2B5EF4-FFF2-40B4-BE49-F238E27FC236}">
              <a16:creationId xmlns:a16="http://schemas.microsoft.com/office/drawing/2014/main" id="{00000000-0008-0000-0100-0000088C0100}"/>
            </a:ext>
          </a:extLst>
        </xdr:cNvPr>
        <xdr:cNvSpPr>
          <a:spLocks noChangeArrowheads="1"/>
        </xdr:cNvSpPr>
      </xdr:nvSpPr>
      <xdr:spPr bwMode="auto">
        <a:xfrm>
          <a:off x="1819275" y="2809875"/>
          <a:ext cx="180975" cy="1809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BEDCFE" mc:Ignorable="a14" a14:legacySpreadsheetColorIndex="2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18</xdr:col>
      <xdr:colOff>0</xdr:colOff>
      <xdr:row>44</xdr:row>
      <xdr:rowOff>0</xdr:rowOff>
    </xdr:to>
    <xdr:graphicFrame macro="">
      <xdr:nvGraphicFramePr>
        <xdr:cNvPr id="101385" name="Graphique 9">
          <a:extLst>
            <a:ext uri="{FF2B5EF4-FFF2-40B4-BE49-F238E27FC236}">
              <a16:creationId xmlns:a16="http://schemas.microsoft.com/office/drawing/2014/main" id="{00000000-0008-0000-0100-0000098C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638175</xdr:colOff>
      <xdr:row>35</xdr:row>
      <xdr:rowOff>257175</xdr:rowOff>
    </xdr:from>
    <xdr:to>
      <xdr:col>2</xdr:col>
      <xdr:colOff>895350</xdr:colOff>
      <xdr:row>36</xdr:row>
      <xdr:rowOff>114300</xdr:rowOff>
    </xdr:to>
    <xdr:sp macro="" textlink="">
      <xdr:nvSpPr>
        <xdr:cNvPr id="101386" name="Text Box 10">
          <a:extLst>
            <a:ext uri="{FF2B5EF4-FFF2-40B4-BE49-F238E27FC236}">
              <a16:creationId xmlns:a16="http://schemas.microsoft.com/office/drawing/2014/main" id="{00000000-0008-0000-0100-00000A8C0100}"/>
            </a:ext>
          </a:extLst>
        </xdr:cNvPr>
        <xdr:cNvSpPr txBox="1">
          <a:spLocks noChangeArrowheads="1"/>
        </xdr:cNvSpPr>
      </xdr:nvSpPr>
      <xdr:spPr bwMode="auto">
        <a:xfrm>
          <a:off x="1209675" y="10963275"/>
          <a:ext cx="2571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</xdr:col>
      <xdr:colOff>247650</xdr:colOff>
      <xdr:row>35</xdr:row>
      <xdr:rowOff>257175</xdr:rowOff>
    </xdr:from>
    <xdr:to>
      <xdr:col>5</xdr:col>
      <xdr:colOff>219075</xdr:colOff>
      <xdr:row>36</xdr:row>
      <xdr:rowOff>114300</xdr:rowOff>
    </xdr:to>
    <xdr:sp macro="" textlink="">
      <xdr:nvSpPr>
        <xdr:cNvPr id="101387" name="Text Box 11">
          <a:extLst>
            <a:ext uri="{FF2B5EF4-FFF2-40B4-BE49-F238E27FC236}">
              <a16:creationId xmlns:a16="http://schemas.microsoft.com/office/drawing/2014/main" id="{00000000-0008-0000-0100-00000B8C0100}"/>
            </a:ext>
          </a:extLst>
        </xdr:cNvPr>
        <xdr:cNvSpPr txBox="1">
          <a:spLocks noChangeArrowheads="1"/>
        </xdr:cNvSpPr>
      </xdr:nvSpPr>
      <xdr:spPr bwMode="auto">
        <a:xfrm>
          <a:off x="2295525" y="10963275"/>
          <a:ext cx="2571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8</xdr:col>
      <xdr:colOff>171450</xdr:colOff>
      <xdr:row>35</xdr:row>
      <xdr:rowOff>257175</xdr:rowOff>
    </xdr:from>
    <xdr:to>
      <xdr:col>9</xdr:col>
      <xdr:colOff>142875</xdr:colOff>
      <xdr:row>36</xdr:row>
      <xdr:rowOff>114300</xdr:rowOff>
    </xdr:to>
    <xdr:sp macro="" textlink="">
      <xdr:nvSpPr>
        <xdr:cNvPr id="101388" name="Text Box 12">
          <a:extLst>
            <a:ext uri="{FF2B5EF4-FFF2-40B4-BE49-F238E27FC236}">
              <a16:creationId xmlns:a16="http://schemas.microsoft.com/office/drawing/2014/main" id="{00000000-0008-0000-0100-00000C8C0100}"/>
            </a:ext>
          </a:extLst>
        </xdr:cNvPr>
        <xdr:cNvSpPr txBox="1">
          <a:spLocks noChangeArrowheads="1"/>
        </xdr:cNvSpPr>
      </xdr:nvSpPr>
      <xdr:spPr bwMode="auto">
        <a:xfrm>
          <a:off x="3362325" y="10963275"/>
          <a:ext cx="2571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12</xdr:col>
      <xdr:colOff>114300</xdr:colOff>
      <xdr:row>35</xdr:row>
      <xdr:rowOff>257175</xdr:rowOff>
    </xdr:from>
    <xdr:to>
      <xdr:col>13</xdr:col>
      <xdr:colOff>85725</xdr:colOff>
      <xdr:row>36</xdr:row>
      <xdr:rowOff>114300</xdr:rowOff>
    </xdr:to>
    <xdr:sp macro="" textlink="">
      <xdr:nvSpPr>
        <xdr:cNvPr id="101389" name="Text Box 13">
          <a:extLst>
            <a:ext uri="{FF2B5EF4-FFF2-40B4-BE49-F238E27FC236}">
              <a16:creationId xmlns:a16="http://schemas.microsoft.com/office/drawing/2014/main" id="{00000000-0008-0000-0100-00000D8C0100}"/>
            </a:ext>
          </a:extLst>
        </xdr:cNvPr>
        <xdr:cNvSpPr txBox="1">
          <a:spLocks noChangeArrowheads="1"/>
        </xdr:cNvSpPr>
      </xdr:nvSpPr>
      <xdr:spPr bwMode="auto">
        <a:xfrm>
          <a:off x="4448175" y="10963275"/>
          <a:ext cx="2571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16</xdr:col>
      <xdr:colOff>47625</xdr:colOff>
      <xdr:row>35</xdr:row>
      <xdr:rowOff>257175</xdr:rowOff>
    </xdr:from>
    <xdr:to>
      <xdr:col>17</xdr:col>
      <xdr:colOff>19050</xdr:colOff>
      <xdr:row>36</xdr:row>
      <xdr:rowOff>114300</xdr:rowOff>
    </xdr:to>
    <xdr:sp macro="" textlink="">
      <xdr:nvSpPr>
        <xdr:cNvPr id="101390" name="Text Box 14">
          <a:extLst>
            <a:ext uri="{FF2B5EF4-FFF2-40B4-BE49-F238E27FC236}">
              <a16:creationId xmlns:a16="http://schemas.microsoft.com/office/drawing/2014/main" id="{00000000-0008-0000-0100-00000E8C0100}"/>
            </a:ext>
          </a:extLst>
        </xdr:cNvPr>
        <xdr:cNvSpPr txBox="1">
          <a:spLocks noChangeArrowheads="1"/>
        </xdr:cNvSpPr>
      </xdr:nvSpPr>
      <xdr:spPr bwMode="auto">
        <a:xfrm>
          <a:off x="5524500" y="10963275"/>
          <a:ext cx="2571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17</xdr:col>
      <xdr:colOff>847725</xdr:colOff>
      <xdr:row>35</xdr:row>
      <xdr:rowOff>257175</xdr:rowOff>
    </xdr:from>
    <xdr:to>
      <xdr:col>17</xdr:col>
      <xdr:colOff>1104900</xdr:colOff>
      <xdr:row>36</xdr:row>
      <xdr:rowOff>114300</xdr:rowOff>
    </xdr:to>
    <xdr:sp macro="" textlink="">
      <xdr:nvSpPr>
        <xdr:cNvPr id="101391" name="Text Box 15">
          <a:extLst>
            <a:ext uri="{FF2B5EF4-FFF2-40B4-BE49-F238E27FC236}">
              <a16:creationId xmlns:a16="http://schemas.microsoft.com/office/drawing/2014/main" id="{00000000-0008-0000-0100-00000F8C0100}"/>
            </a:ext>
          </a:extLst>
        </xdr:cNvPr>
        <xdr:cNvSpPr txBox="1">
          <a:spLocks noChangeArrowheads="1"/>
        </xdr:cNvSpPr>
      </xdr:nvSpPr>
      <xdr:spPr bwMode="auto">
        <a:xfrm>
          <a:off x="6610350" y="10963275"/>
          <a:ext cx="2571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11</xdr:col>
      <xdr:colOff>19050</xdr:colOff>
      <xdr:row>41</xdr:row>
      <xdr:rowOff>190500</xdr:rowOff>
    </xdr:from>
    <xdr:to>
      <xdr:col>11</xdr:col>
      <xdr:colOff>276225</xdr:colOff>
      <xdr:row>42</xdr:row>
      <xdr:rowOff>47625</xdr:rowOff>
    </xdr:to>
    <xdr:sp macro="" textlink="">
      <xdr:nvSpPr>
        <xdr:cNvPr id="101392" name="Text Box 16">
          <a:extLst>
            <a:ext uri="{FF2B5EF4-FFF2-40B4-BE49-F238E27FC236}">
              <a16:creationId xmlns:a16="http://schemas.microsoft.com/office/drawing/2014/main" id="{00000000-0008-0000-0100-0000108C0100}"/>
            </a:ext>
          </a:extLst>
        </xdr:cNvPr>
        <xdr:cNvSpPr txBox="1">
          <a:spLocks noChangeArrowheads="1"/>
        </xdr:cNvSpPr>
      </xdr:nvSpPr>
      <xdr:spPr bwMode="auto">
        <a:xfrm>
          <a:off x="4067175" y="12839700"/>
          <a:ext cx="2571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11</xdr:col>
      <xdr:colOff>19050</xdr:colOff>
      <xdr:row>39</xdr:row>
      <xdr:rowOff>85725</xdr:rowOff>
    </xdr:from>
    <xdr:to>
      <xdr:col>11</xdr:col>
      <xdr:colOff>276225</xdr:colOff>
      <xdr:row>39</xdr:row>
      <xdr:rowOff>266700</xdr:rowOff>
    </xdr:to>
    <xdr:sp macro="" textlink="">
      <xdr:nvSpPr>
        <xdr:cNvPr id="101393" name="Text Box 17">
          <a:extLst>
            <a:ext uri="{FF2B5EF4-FFF2-40B4-BE49-F238E27FC236}">
              <a16:creationId xmlns:a16="http://schemas.microsoft.com/office/drawing/2014/main" id="{00000000-0008-0000-0100-0000118C0100}"/>
            </a:ext>
          </a:extLst>
        </xdr:cNvPr>
        <xdr:cNvSpPr txBox="1">
          <a:spLocks noChangeArrowheads="1"/>
        </xdr:cNvSpPr>
      </xdr:nvSpPr>
      <xdr:spPr bwMode="auto">
        <a:xfrm>
          <a:off x="4067175" y="12087225"/>
          <a:ext cx="2571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11</xdr:col>
      <xdr:colOff>19050</xdr:colOff>
      <xdr:row>36</xdr:row>
      <xdr:rowOff>304800</xdr:rowOff>
    </xdr:from>
    <xdr:to>
      <xdr:col>11</xdr:col>
      <xdr:colOff>276225</xdr:colOff>
      <xdr:row>37</xdr:row>
      <xdr:rowOff>161925</xdr:rowOff>
    </xdr:to>
    <xdr:sp macro="" textlink="">
      <xdr:nvSpPr>
        <xdr:cNvPr id="101394" name="Text Box 18">
          <a:extLst>
            <a:ext uri="{FF2B5EF4-FFF2-40B4-BE49-F238E27FC236}">
              <a16:creationId xmlns:a16="http://schemas.microsoft.com/office/drawing/2014/main" id="{00000000-0008-0000-0100-0000128C0100}"/>
            </a:ext>
          </a:extLst>
        </xdr:cNvPr>
        <xdr:cNvSpPr txBox="1">
          <a:spLocks noChangeArrowheads="1"/>
        </xdr:cNvSpPr>
      </xdr:nvSpPr>
      <xdr:spPr bwMode="auto">
        <a:xfrm>
          <a:off x="4067175" y="11334750"/>
          <a:ext cx="2571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11</xdr:col>
      <xdr:colOff>19050</xdr:colOff>
      <xdr:row>34</xdr:row>
      <xdr:rowOff>200025</xdr:rowOff>
    </xdr:from>
    <xdr:to>
      <xdr:col>11</xdr:col>
      <xdr:colOff>276225</xdr:colOff>
      <xdr:row>35</xdr:row>
      <xdr:rowOff>57150</xdr:rowOff>
    </xdr:to>
    <xdr:sp macro="" textlink="">
      <xdr:nvSpPr>
        <xdr:cNvPr id="101395" name="Text Box 19">
          <a:extLst>
            <a:ext uri="{FF2B5EF4-FFF2-40B4-BE49-F238E27FC236}">
              <a16:creationId xmlns:a16="http://schemas.microsoft.com/office/drawing/2014/main" id="{00000000-0008-0000-0100-0000138C0100}"/>
            </a:ext>
          </a:extLst>
        </xdr:cNvPr>
        <xdr:cNvSpPr txBox="1">
          <a:spLocks noChangeArrowheads="1"/>
        </xdr:cNvSpPr>
      </xdr:nvSpPr>
      <xdr:spPr bwMode="auto">
        <a:xfrm>
          <a:off x="4067175" y="10582275"/>
          <a:ext cx="2571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19050</xdr:colOff>
      <xdr:row>32</xdr:row>
      <xdr:rowOff>104775</xdr:rowOff>
    </xdr:from>
    <xdr:to>
      <xdr:col>11</xdr:col>
      <xdr:colOff>276225</xdr:colOff>
      <xdr:row>32</xdr:row>
      <xdr:rowOff>285750</xdr:rowOff>
    </xdr:to>
    <xdr:sp macro="" textlink="">
      <xdr:nvSpPr>
        <xdr:cNvPr id="101396" name="Text Box 20">
          <a:extLst>
            <a:ext uri="{FF2B5EF4-FFF2-40B4-BE49-F238E27FC236}">
              <a16:creationId xmlns:a16="http://schemas.microsoft.com/office/drawing/2014/main" id="{00000000-0008-0000-0100-0000148C0100}"/>
            </a:ext>
          </a:extLst>
        </xdr:cNvPr>
        <xdr:cNvSpPr txBox="1">
          <a:spLocks noChangeArrowheads="1"/>
        </xdr:cNvSpPr>
      </xdr:nvSpPr>
      <xdr:spPr bwMode="auto">
        <a:xfrm>
          <a:off x="4067175" y="9839325"/>
          <a:ext cx="2571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11</xdr:col>
      <xdr:colOff>19050</xdr:colOff>
      <xdr:row>29</xdr:row>
      <xdr:rowOff>314325</xdr:rowOff>
    </xdr:from>
    <xdr:to>
      <xdr:col>11</xdr:col>
      <xdr:colOff>276225</xdr:colOff>
      <xdr:row>30</xdr:row>
      <xdr:rowOff>171450</xdr:rowOff>
    </xdr:to>
    <xdr:sp macro="" textlink="">
      <xdr:nvSpPr>
        <xdr:cNvPr id="101397" name="Text Box 21">
          <a:extLst>
            <a:ext uri="{FF2B5EF4-FFF2-40B4-BE49-F238E27FC236}">
              <a16:creationId xmlns:a16="http://schemas.microsoft.com/office/drawing/2014/main" id="{00000000-0008-0000-0100-0000158C0100}"/>
            </a:ext>
          </a:extLst>
        </xdr:cNvPr>
        <xdr:cNvSpPr txBox="1">
          <a:spLocks noChangeArrowheads="1"/>
        </xdr:cNvSpPr>
      </xdr:nvSpPr>
      <xdr:spPr bwMode="auto">
        <a:xfrm>
          <a:off x="4067175" y="9077325"/>
          <a:ext cx="2571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10</xdr:col>
      <xdr:colOff>247650</xdr:colOff>
      <xdr:row>26</xdr:row>
      <xdr:rowOff>57150</xdr:rowOff>
    </xdr:from>
    <xdr:to>
      <xdr:col>11</xdr:col>
      <xdr:colOff>161925</xdr:colOff>
      <xdr:row>27</xdr:row>
      <xdr:rowOff>95250</xdr:rowOff>
    </xdr:to>
    <xdr:sp macro="" textlink="">
      <xdr:nvSpPr>
        <xdr:cNvPr id="101398" name="AutoShape 22">
          <a:extLst>
            <a:ext uri="{FF2B5EF4-FFF2-40B4-BE49-F238E27FC236}">
              <a16:creationId xmlns:a16="http://schemas.microsoft.com/office/drawing/2014/main" id="{00000000-0008-0000-0100-0000168C0100}"/>
            </a:ext>
          </a:extLst>
        </xdr:cNvPr>
        <xdr:cNvSpPr>
          <a:spLocks noChangeArrowheads="1"/>
        </xdr:cNvSpPr>
      </xdr:nvSpPr>
      <xdr:spPr bwMode="auto">
        <a:xfrm>
          <a:off x="4010025" y="8334375"/>
          <a:ext cx="200025" cy="20002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1895475</xdr:colOff>
      <xdr:row>35</xdr:row>
      <xdr:rowOff>152400</xdr:rowOff>
    </xdr:from>
    <xdr:to>
      <xdr:col>17</xdr:col>
      <xdr:colOff>2095500</xdr:colOff>
      <xdr:row>36</xdr:row>
      <xdr:rowOff>28575</xdr:rowOff>
    </xdr:to>
    <xdr:sp macro="" textlink="">
      <xdr:nvSpPr>
        <xdr:cNvPr id="101399" name="AutoShape 23">
          <a:extLst>
            <a:ext uri="{FF2B5EF4-FFF2-40B4-BE49-F238E27FC236}">
              <a16:creationId xmlns:a16="http://schemas.microsoft.com/office/drawing/2014/main" id="{00000000-0008-0000-0100-0000178C0100}"/>
            </a:ext>
          </a:extLst>
        </xdr:cNvPr>
        <xdr:cNvSpPr>
          <a:spLocks noChangeArrowheads="1"/>
        </xdr:cNvSpPr>
      </xdr:nvSpPr>
      <xdr:spPr bwMode="auto">
        <a:xfrm rot="5400000">
          <a:off x="7658100" y="10858500"/>
          <a:ext cx="200025" cy="20002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219075</xdr:colOff>
      <xdr:row>26</xdr:row>
      <xdr:rowOff>95250</xdr:rowOff>
    </xdr:from>
    <xdr:to>
      <xdr:col>14</xdr:col>
      <xdr:colOff>190500</xdr:colOff>
      <xdr:row>28</xdr:row>
      <xdr:rowOff>152400</xdr:rowOff>
    </xdr:to>
    <xdr:sp macro="" textlink="">
      <xdr:nvSpPr>
        <xdr:cNvPr id="101400" name="Text Box 24">
          <a:extLst>
            <a:ext uri="{FF2B5EF4-FFF2-40B4-BE49-F238E27FC236}">
              <a16:creationId xmlns:a16="http://schemas.microsoft.com/office/drawing/2014/main" id="{00000000-0008-0000-0100-0000188C0100}"/>
            </a:ext>
          </a:extLst>
        </xdr:cNvPr>
        <xdr:cNvSpPr txBox="1">
          <a:spLocks noChangeArrowheads="1"/>
        </xdr:cNvSpPr>
      </xdr:nvSpPr>
      <xdr:spPr bwMode="auto">
        <a:xfrm>
          <a:off x="4267200" y="8372475"/>
          <a:ext cx="828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Perception du projet</a:t>
          </a:r>
        </a:p>
      </xdr:txBody>
    </xdr:sp>
    <xdr:clientData/>
  </xdr:twoCellAnchor>
  <xdr:twoCellAnchor>
    <xdr:from>
      <xdr:col>17</xdr:col>
      <xdr:colOff>1352550</xdr:colOff>
      <xdr:row>36</xdr:row>
      <xdr:rowOff>76200</xdr:rowOff>
    </xdr:from>
    <xdr:to>
      <xdr:col>18</xdr:col>
      <xdr:colOff>38100</xdr:colOff>
      <xdr:row>38</xdr:row>
      <xdr:rowOff>0</xdr:rowOff>
    </xdr:to>
    <xdr:sp macro="" textlink="">
      <xdr:nvSpPr>
        <xdr:cNvPr id="101401" name="Text Box 25">
          <a:extLst>
            <a:ext uri="{FF2B5EF4-FFF2-40B4-BE49-F238E27FC236}">
              <a16:creationId xmlns:a16="http://schemas.microsoft.com/office/drawing/2014/main" id="{00000000-0008-0000-0100-0000198C0100}"/>
            </a:ext>
          </a:extLst>
        </xdr:cNvPr>
        <xdr:cNvSpPr txBox="1">
          <a:spLocks noChangeArrowheads="1"/>
        </xdr:cNvSpPr>
      </xdr:nvSpPr>
      <xdr:spPr bwMode="auto">
        <a:xfrm>
          <a:off x="7115175" y="11106150"/>
          <a:ext cx="8286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Attitude vis-à-vis du projet</a:t>
          </a:r>
        </a:p>
      </xdr:txBody>
    </xdr:sp>
    <xdr:clientData/>
  </xdr:twoCellAnchor>
  <xdr:twoCellAnchor>
    <xdr:from>
      <xdr:col>17</xdr:col>
      <xdr:colOff>1000125</xdr:colOff>
      <xdr:row>28</xdr:row>
      <xdr:rowOff>0</xdr:rowOff>
    </xdr:from>
    <xdr:to>
      <xdr:col>17</xdr:col>
      <xdr:colOff>1828800</xdr:colOff>
      <xdr:row>29</xdr:row>
      <xdr:rowOff>219075</xdr:rowOff>
    </xdr:to>
    <xdr:sp macro="" textlink="">
      <xdr:nvSpPr>
        <xdr:cNvPr id="101402" name="Text Box 26">
          <a:extLst>
            <a:ext uri="{FF2B5EF4-FFF2-40B4-BE49-F238E27FC236}">
              <a16:creationId xmlns:a16="http://schemas.microsoft.com/office/drawing/2014/main" id="{00000000-0008-0000-0100-00001A8C0100}"/>
            </a:ext>
          </a:extLst>
        </xdr:cNvPr>
        <xdr:cNvSpPr txBox="1">
          <a:spLocks noChangeArrowheads="1"/>
        </xdr:cNvSpPr>
      </xdr:nvSpPr>
      <xdr:spPr bwMode="auto">
        <a:xfrm>
          <a:off x="6762750" y="8601075"/>
          <a:ext cx="828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n-GB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Engagés, pionniers</a:t>
          </a:r>
        </a:p>
      </xdr:txBody>
    </xdr:sp>
    <xdr:clientData/>
  </xdr:twoCellAnchor>
  <xdr:twoCellAnchor>
    <xdr:from>
      <xdr:col>17</xdr:col>
      <xdr:colOff>1000125</xdr:colOff>
      <xdr:row>41</xdr:row>
      <xdr:rowOff>266700</xdr:rowOff>
    </xdr:from>
    <xdr:to>
      <xdr:col>17</xdr:col>
      <xdr:colOff>1828800</xdr:colOff>
      <xdr:row>43</xdr:row>
      <xdr:rowOff>0</xdr:rowOff>
    </xdr:to>
    <xdr:sp macro="" textlink="">
      <xdr:nvSpPr>
        <xdr:cNvPr id="101403" name="Text Box 27">
          <a:extLst>
            <a:ext uri="{FF2B5EF4-FFF2-40B4-BE49-F238E27FC236}">
              <a16:creationId xmlns:a16="http://schemas.microsoft.com/office/drawing/2014/main" id="{00000000-0008-0000-0100-00001B8C0100}"/>
            </a:ext>
          </a:extLst>
        </xdr:cNvPr>
        <xdr:cNvSpPr txBox="1">
          <a:spLocks noChangeArrowheads="1"/>
        </xdr:cNvSpPr>
      </xdr:nvSpPr>
      <xdr:spPr bwMode="auto">
        <a:xfrm>
          <a:off x="6762750" y="12915900"/>
          <a:ext cx="828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27432" bIns="22860" anchor="b" upright="1"/>
        <a:lstStyle/>
        <a:p>
          <a:pPr algn="r" rtl="0">
            <a:defRPr sz="1000"/>
          </a:pPr>
          <a:r>
            <a:rPr lang="en-GB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Opposants, hostiles</a:t>
          </a:r>
        </a:p>
      </xdr:txBody>
    </xdr: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828675</xdr:colOff>
      <xdr:row>29</xdr:row>
      <xdr:rowOff>219075</xdr:rowOff>
    </xdr:to>
    <xdr:sp macro="" textlink="">
      <xdr:nvSpPr>
        <xdr:cNvPr id="101404" name="Text Box 28">
          <a:extLst>
            <a:ext uri="{FF2B5EF4-FFF2-40B4-BE49-F238E27FC236}">
              <a16:creationId xmlns:a16="http://schemas.microsoft.com/office/drawing/2014/main" id="{00000000-0008-0000-0100-00001C8C0100}"/>
            </a:ext>
          </a:extLst>
        </xdr:cNvPr>
        <xdr:cNvSpPr txBox="1">
          <a:spLocks noChangeArrowheads="1"/>
        </xdr:cNvSpPr>
      </xdr:nvSpPr>
      <xdr:spPr bwMode="auto">
        <a:xfrm>
          <a:off x="571500" y="8601075"/>
          <a:ext cx="828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Hésitants, attentistes</a:t>
          </a:r>
        </a:p>
      </xdr:txBody>
    </xdr:sp>
    <xdr:clientData/>
  </xdr:twoCellAnchor>
  <xdr:twoCellAnchor>
    <xdr:from>
      <xdr:col>2</xdr:col>
      <xdr:colOff>0</xdr:colOff>
      <xdr:row>41</xdr:row>
      <xdr:rowOff>266700</xdr:rowOff>
    </xdr:from>
    <xdr:to>
      <xdr:col>2</xdr:col>
      <xdr:colOff>828675</xdr:colOff>
      <xdr:row>43</xdr:row>
      <xdr:rowOff>0</xdr:rowOff>
    </xdr:to>
    <xdr:sp macro="" textlink="">
      <xdr:nvSpPr>
        <xdr:cNvPr id="101405" name="Text Box 29">
          <a:extLst>
            <a:ext uri="{FF2B5EF4-FFF2-40B4-BE49-F238E27FC236}">
              <a16:creationId xmlns:a16="http://schemas.microsoft.com/office/drawing/2014/main" id="{00000000-0008-0000-0100-00001D8C0100}"/>
            </a:ext>
          </a:extLst>
        </xdr:cNvPr>
        <xdr:cNvSpPr txBox="1">
          <a:spLocks noChangeArrowheads="1"/>
        </xdr:cNvSpPr>
      </xdr:nvSpPr>
      <xdr:spPr bwMode="auto">
        <a:xfrm>
          <a:off x="571500" y="12915900"/>
          <a:ext cx="828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n-GB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Sceptiques</a:t>
          </a:r>
        </a:p>
      </xdr:txBody>
    </xdr:sp>
    <xdr:clientData/>
  </xdr:twoCellAnchor>
  <xdr:twoCellAnchor>
    <xdr:from>
      <xdr:col>17</xdr:col>
      <xdr:colOff>685800</xdr:colOff>
      <xdr:row>6</xdr:row>
      <xdr:rowOff>104775</xdr:rowOff>
    </xdr:from>
    <xdr:to>
      <xdr:col>17</xdr:col>
      <xdr:colOff>1543050</xdr:colOff>
      <xdr:row>8</xdr:row>
      <xdr:rowOff>66675</xdr:rowOff>
    </xdr:to>
    <xdr:sp macro="" textlink="">
      <xdr:nvSpPr>
        <xdr:cNvPr id="101416" name="AutoShape 40">
          <a:extLst>
            <a:ext uri="{FF2B5EF4-FFF2-40B4-BE49-F238E27FC236}">
              <a16:creationId xmlns:a16="http://schemas.microsoft.com/office/drawing/2014/main" id="{00000000-0008-0000-0100-0000288C0100}"/>
            </a:ext>
          </a:extLst>
        </xdr:cNvPr>
        <xdr:cNvSpPr>
          <a:spLocks noChangeAspect="1" noChangeArrowheads="1"/>
        </xdr:cNvSpPr>
      </xdr:nvSpPr>
      <xdr:spPr bwMode="auto">
        <a:xfrm>
          <a:off x="6448425" y="2314575"/>
          <a:ext cx="857250" cy="609600"/>
        </a:xfrm>
        <a:custGeom>
          <a:avLst/>
          <a:gdLst>
            <a:gd name="G0" fmla="+- -4483625 0 0"/>
            <a:gd name="G1" fmla="+- 2524895 0 0"/>
            <a:gd name="G2" fmla="+- -4483625 0 2524895"/>
            <a:gd name="G3" fmla="+- 10800 0 0"/>
            <a:gd name="G4" fmla="+- 0 0 -4483625"/>
            <a:gd name="T0" fmla="*/ 360 256 1"/>
            <a:gd name="T1" fmla="*/ 0 256 1"/>
            <a:gd name="G5" fmla="+- G2 T0 T1"/>
            <a:gd name="G6" fmla="?: G2 G2 G5"/>
            <a:gd name="G7" fmla="+- 0 0 G6"/>
            <a:gd name="G8" fmla="+- 4775 0 0"/>
            <a:gd name="G9" fmla="+- 0 0 2524895"/>
            <a:gd name="G10" fmla="+- 4775 0 2700"/>
            <a:gd name="G11" fmla="cos G10 -4483625"/>
            <a:gd name="G12" fmla="sin G10 -4483625"/>
            <a:gd name="G13" fmla="cos 13500 -4483625"/>
            <a:gd name="G14" fmla="sin 13500 -4483625"/>
            <a:gd name="G15" fmla="+- G11 10800 0"/>
            <a:gd name="G16" fmla="+- G12 10800 0"/>
            <a:gd name="G17" fmla="+- G13 10800 0"/>
            <a:gd name="G18" fmla="+- G14 10800 0"/>
            <a:gd name="G19" fmla="*/ 4775 1 2"/>
            <a:gd name="G20" fmla="+- G19 5400 0"/>
            <a:gd name="G21" fmla="cos G20 -4483625"/>
            <a:gd name="G22" fmla="sin G20 -4483625"/>
            <a:gd name="G23" fmla="+- G21 10800 0"/>
            <a:gd name="G24" fmla="+- G12 G23 G22"/>
            <a:gd name="G25" fmla="+- G22 G23 G11"/>
            <a:gd name="G26" fmla="cos 10800 -4483625"/>
            <a:gd name="G27" fmla="sin 10800 -4483625"/>
            <a:gd name="G28" fmla="cos 4775 -4483625"/>
            <a:gd name="G29" fmla="sin 4775 -4483625"/>
            <a:gd name="G30" fmla="+- G26 10800 0"/>
            <a:gd name="G31" fmla="+- G27 10800 0"/>
            <a:gd name="G32" fmla="+- G28 10800 0"/>
            <a:gd name="G33" fmla="+- G29 10800 0"/>
            <a:gd name="G34" fmla="+- G19 5400 0"/>
            <a:gd name="G35" fmla="cos G34 2524895"/>
            <a:gd name="G36" fmla="sin G34 2524895"/>
            <a:gd name="G37" fmla="+/ 2524895 -4483625 2"/>
            <a:gd name="T2" fmla="*/ 180 256 1"/>
            <a:gd name="T3" fmla="*/ 0 256 1"/>
            <a:gd name="G38" fmla="+- G37 T2 T3"/>
            <a:gd name="G39" fmla="?: G2 G37 G38"/>
            <a:gd name="G40" fmla="cos 10800 G39"/>
            <a:gd name="G41" fmla="sin 10800 G39"/>
            <a:gd name="G42" fmla="cos 4775 G39"/>
            <a:gd name="G43" fmla="sin 4775 G39"/>
            <a:gd name="G44" fmla="+- G40 10800 0"/>
            <a:gd name="G45" fmla="+- G41 10800 0"/>
            <a:gd name="G46" fmla="+- G42 10800 0"/>
            <a:gd name="G47" fmla="+- G43 10800 0"/>
            <a:gd name="G48" fmla="+- G35 10800 0"/>
            <a:gd name="G49" fmla="+- G36 10800 0"/>
            <a:gd name="T4" fmla="*/ 365 w 21600"/>
            <a:gd name="T5" fmla="*/ 13585 h 21600"/>
            <a:gd name="T6" fmla="*/ 16892 w 21600"/>
            <a:gd name="T7" fmla="*/ 15650 h 21600"/>
            <a:gd name="T8" fmla="*/ 6186 w 21600"/>
            <a:gd name="T9" fmla="*/ 12031 h 21600"/>
            <a:gd name="T10" fmla="*/ 15766 w 21600"/>
            <a:gd name="T11" fmla="*/ -1754 h 21600"/>
            <a:gd name="T12" fmla="*/ 18977 w 21600"/>
            <a:gd name="T13" fmla="*/ 5660 h 21600"/>
            <a:gd name="T14" fmla="*/ 11563 w 21600"/>
            <a:gd name="T15" fmla="*/ 8870 h 21600"/>
            <a:gd name="T16" fmla="*/ 3163 w 21600"/>
            <a:gd name="T17" fmla="*/ 3163 h 21600"/>
            <a:gd name="T18" fmla="*/ 18437 w 21600"/>
            <a:gd name="T19" fmla="*/ 18437 h 21600"/>
          </a:gdLst>
          <a:ahLst/>
          <a:cxnLst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T16" t="T17" r="T18" b="T19"/>
          <a:pathLst>
            <a:path w="21600" h="21600">
              <a:moveTo>
                <a:pt x="12556" y="6359"/>
              </a:moveTo>
              <a:cubicBezTo>
                <a:pt x="11997" y="6138"/>
                <a:pt x="11401" y="6025"/>
                <a:pt x="10800" y="6025"/>
              </a:cubicBezTo>
              <a:cubicBezTo>
                <a:pt x="8162" y="6025"/>
                <a:pt x="6025" y="8162"/>
                <a:pt x="6025" y="10800"/>
              </a:cubicBezTo>
              <a:cubicBezTo>
                <a:pt x="6025" y="13437"/>
                <a:pt x="8162" y="15575"/>
                <a:pt x="10800" y="15575"/>
              </a:cubicBezTo>
              <a:cubicBezTo>
                <a:pt x="12254" y="15575"/>
                <a:pt x="13629" y="14912"/>
                <a:pt x="14535" y="13774"/>
              </a:cubicBezTo>
              <a:lnTo>
                <a:pt x="19249" y="17527"/>
              </a:lnTo>
              <a:cubicBezTo>
                <a:pt x="17199" y="20100"/>
                <a:pt x="14089" y="21599"/>
                <a:pt x="10800" y="21600"/>
              </a:cubicBezTo>
              <a:cubicBezTo>
                <a:pt x="4835" y="21600"/>
                <a:pt x="0" y="16764"/>
                <a:pt x="0" y="10800"/>
              </a:cubicBezTo>
              <a:cubicBezTo>
                <a:pt x="0" y="4835"/>
                <a:pt x="4835" y="0"/>
                <a:pt x="10800" y="0"/>
              </a:cubicBezTo>
              <a:cubicBezTo>
                <a:pt x="12160" y="-1"/>
                <a:pt x="13508" y="256"/>
                <a:pt x="14773" y="757"/>
              </a:cubicBezTo>
              <a:lnTo>
                <a:pt x="15766" y="-1754"/>
              </a:lnTo>
              <a:lnTo>
                <a:pt x="18977" y="5660"/>
              </a:lnTo>
              <a:lnTo>
                <a:pt x="11563" y="8870"/>
              </a:lnTo>
              <a:lnTo>
                <a:pt x="12556" y="6359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02">
    <pageSetUpPr autoPageBreaks="0"/>
  </sheetPr>
  <dimension ref="B1:Y44"/>
  <sheetViews>
    <sheetView showGridLines="0" showRowColHeaders="0" tabSelected="1" showOutlineSymbols="0" topLeftCell="A3" zoomScaleNormal="100" workbookViewId="0">
      <selection activeCell="C10" sqref="C10"/>
    </sheetView>
  </sheetViews>
  <sheetFormatPr baseColWidth="10" defaultColWidth="11.3984375" defaultRowHeight="13.15" x14ac:dyDescent="0.35"/>
  <cols>
    <col min="1" max="1" width="4.265625" style="3" customWidth="1"/>
    <col min="2" max="2" width="4.265625" style="1" customWidth="1"/>
    <col min="3" max="3" width="17.86328125" style="2" customWidth="1"/>
    <col min="4" max="16" width="4.265625" style="2" customWidth="1"/>
    <col min="17" max="17" width="4.265625" style="4" customWidth="1"/>
    <col min="18" max="18" width="32.1328125" style="2" customWidth="1"/>
    <col min="19" max="19" width="4.265625" style="3" customWidth="1"/>
    <col min="20" max="25" width="4.1328125" style="3" customWidth="1"/>
    <col min="26" max="16384" width="11.3984375" style="3"/>
  </cols>
  <sheetData>
    <row r="1" spans="2:25" ht="93.75" customHeight="1" x14ac:dyDescent="0.35">
      <c r="Q1" s="10"/>
    </row>
    <row r="2" spans="2:25" ht="23.25" x14ac:dyDescent="0.3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  <c r="R2" s="6" t="s">
        <v>57</v>
      </c>
    </row>
    <row r="3" spans="2:25" x14ac:dyDescent="0.35">
      <c r="Q3" s="9"/>
    </row>
    <row r="4" spans="2:25" ht="18" x14ac:dyDescent="0.35">
      <c r="B4" s="20" t="s">
        <v>58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8"/>
      <c r="R4" s="7"/>
    </row>
    <row r="6" spans="2:25" ht="12.75" customHeight="1" x14ac:dyDescent="0.35">
      <c r="B6" s="29"/>
      <c r="C6" s="30"/>
      <c r="D6" s="56" t="s">
        <v>65</v>
      </c>
      <c r="E6" s="56"/>
      <c r="F6" s="57" t="s">
        <v>59</v>
      </c>
      <c r="G6" s="58"/>
      <c r="H6" s="58"/>
      <c r="I6" s="58"/>
      <c r="J6" s="58"/>
      <c r="K6" s="59"/>
      <c r="L6" s="60" t="s">
        <v>60</v>
      </c>
      <c r="M6" s="61"/>
      <c r="N6" s="61"/>
      <c r="O6" s="61"/>
      <c r="P6" s="61"/>
      <c r="Q6" s="62"/>
      <c r="R6" s="30" t="s">
        <v>69</v>
      </c>
    </row>
    <row r="7" spans="2:25" ht="38.25" customHeight="1" x14ac:dyDescent="0.35">
      <c r="B7" s="29" t="s">
        <v>2</v>
      </c>
      <c r="C7" s="30" t="s">
        <v>68</v>
      </c>
      <c r="D7" s="35" t="s">
        <v>67</v>
      </c>
      <c r="E7" s="36" t="s">
        <v>66</v>
      </c>
      <c r="F7" s="57" t="s">
        <v>61</v>
      </c>
      <c r="G7" s="58"/>
      <c r="H7" s="58"/>
      <c r="I7" s="61" t="s">
        <v>62</v>
      </c>
      <c r="J7" s="61"/>
      <c r="K7" s="62"/>
      <c r="L7" s="57" t="s">
        <v>63</v>
      </c>
      <c r="M7" s="58"/>
      <c r="N7" s="58"/>
      <c r="O7" s="61" t="s">
        <v>64</v>
      </c>
      <c r="P7" s="61"/>
      <c r="Q7" s="62"/>
      <c r="R7" s="30"/>
    </row>
    <row r="8" spans="2:25" x14ac:dyDescent="0.35">
      <c r="B8" s="29"/>
      <c r="C8" s="30"/>
      <c r="D8" s="31"/>
      <c r="E8" s="34"/>
      <c r="F8" s="44" t="s">
        <v>40</v>
      </c>
      <c r="G8" s="45" t="s">
        <v>37</v>
      </c>
      <c r="H8" s="32"/>
      <c r="I8" s="33"/>
      <c r="J8" s="46" t="s">
        <v>38</v>
      </c>
      <c r="K8" s="47" t="s">
        <v>39</v>
      </c>
      <c r="L8" s="44" t="s">
        <v>40</v>
      </c>
      <c r="M8" s="45" t="s">
        <v>37</v>
      </c>
      <c r="N8" s="32"/>
      <c r="O8" s="33"/>
      <c r="P8" s="46" t="s">
        <v>38</v>
      </c>
      <c r="Q8" s="47" t="s">
        <v>39</v>
      </c>
      <c r="R8" s="30"/>
      <c r="T8" s="52" t="s">
        <v>56</v>
      </c>
      <c r="U8" s="52" t="s">
        <v>56</v>
      </c>
      <c r="V8" s="52" t="s">
        <v>56</v>
      </c>
      <c r="W8" s="52" t="s">
        <v>55</v>
      </c>
      <c r="X8" s="52" t="s">
        <v>55</v>
      </c>
      <c r="Y8" s="52" t="s">
        <v>55</v>
      </c>
    </row>
    <row r="9" spans="2:25" x14ac:dyDescent="0.35">
      <c r="B9" s="41"/>
      <c r="C9" s="42"/>
      <c r="D9" s="37"/>
      <c r="E9" s="38"/>
      <c r="F9" s="37" t="s">
        <v>31</v>
      </c>
      <c r="G9" s="40" t="s">
        <v>32</v>
      </c>
      <c r="H9" s="39" t="s">
        <v>33</v>
      </c>
      <c r="I9" s="40" t="s">
        <v>34</v>
      </c>
      <c r="J9" s="39" t="s">
        <v>35</v>
      </c>
      <c r="K9" s="38" t="s">
        <v>36</v>
      </c>
      <c r="L9" s="37" t="s">
        <v>31</v>
      </c>
      <c r="M9" s="40" t="s">
        <v>32</v>
      </c>
      <c r="N9" s="39" t="s">
        <v>33</v>
      </c>
      <c r="O9" s="40" t="s">
        <v>34</v>
      </c>
      <c r="P9" s="39" t="s">
        <v>35</v>
      </c>
      <c r="Q9" s="43">
        <v>5</v>
      </c>
      <c r="R9" s="42"/>
      <c r="T9" s="52" t="s">
        <v>53</v>
      </c>
      <c r="U9" s="52" t="s">
        <v>52</v>
      </c>
      <c r="V9" s="52" t="s">
        <v>54</v>
      </c>
      <c r="W9" s="52" t="s">
        <v>53</v>
      </c>
      <c r="X9" s="52" t="s">
        <v>52</v>
      </c>
      <c r="Y9" s="52" t="s">
        <v>54</v>
      </c>
    </row>
    <row r="10" spans="2:25" ht="25.5" customHeight="1" x14ac:dyDescent="0.35">
      <c r="B10" s="21" t="s">
        <v>32</v>
      </c>
      <c r="C10" s="28"/>
      <c r="D10" s="23"/>
      <c r="E10" s="24"/>
      <c r="F10" s="23"/>
      <c r="G10" s="25"/>
      <c r="H10" s="54"/>
      <c r="I10" s="25"/>
      <c r="J10" s="26"/>
      <c r="K10" s="55"/>
      <c r="L10" s="23"/>
      <c r="M10" s="25"/>
      <c r="N10" s="54"/>
      <c r="O10" s="25"/>
      <c r="P10" s="26"/>
      <c r="Q10" s="27"/>
      <c r="R10" s="28"/>
      <c r="T10" s="53" t="str">
        <f>IF($D10&lt;&gt;"",VALUE(HLOOKUP("X",$F10:$K$25,17-$B10,FALSE)),"")</f>
        <v/>
      </c>
      <c r="U10" s="53" t="str">
        <f>IF($D10&lt;&gt;"",VALUE(HLOOKUP("X",$L10:$Q$25,17-$B10,FALSE)),"")</f>
        <v/>
      </c>
      <c r="V10" s="53">
        <f t="shared" ref="V10:V24" si="0">IF($D10&lt;&gt;"",1,0)</f>
        <v>0</v>
      </c>
      <c r="W10" s="53" t="str">
        <f>IF($E10&lt;&gt;"",VALUE(HLOOKUP("X",$F10:$K$25,17-$B10,FALSE)),"")</f>
        <v/>
      </c>
      <c r="X10" s="53" t="str">
        <f>IF($E10&lt;&gt;"",VALUE(HLOOKUP("X",$L10:$Q$25,17-$B10,FALSE)),"")</f>
        <v/>
      </c>
      <c r="Y10" s="53">
        <f t="shared" ref="Y10:Y24" si="1">IF($E10&lt;&gt;"",1,0)</f>
        <v>0</v>
      </c>
    </row>
    <row r="11" spans="2:25" ht="25.5" customHeight="1" x14ac:dyDescent="0.35">
      <c r="B11" s="22" t="s">
        <v>33</v>
      </c>
      <c r="C11" s="28"/>
      <c r="D11" s="23"/>
      <c r="E11" s="24"/>
      <c r="F11" s="23"/>
      <c r="G11" s="25"/>
      <c r="H11" s="54"/>
      <c r="I11" s="25"/>
      <c r="J11" s="26"/>
      <c r="K11" s="55"/>
      <c r="L11" s="23"/>
      <c r="M11" s="25"/>
      <c r="N11" s="54"/>
      <c r="O11" s="25"/>
      <c r="P11" s="26"/>
      <c r="Q11" s="27"/>
      <c r="R11" s="28"/>
      <c r="T11" s="53" t="str">
        <f>IF($D11&lt;&gt;"",VALUE(HLOOKUP("X",$F11:$K$25,17-$B11,FALSE)),"")</f>
        <v/>
      </c>
      <c r="U11" s="53" t="str">
        <f>IF($D11&lt;&gt;"",VALUE(HLOOKUP("X",$L11:$Q$25,17-$B11,FALSE)),"")</f>
        <v/>
      </c>
      <c r="V11" s="53">
        <f t="shared" si="0"/>
        <v>0</v>
      </c>
      <c r="W11" s="53" t="str">
        <f>IF($E11&lt;&gt;"",VALUE(HLOOKUP("X",$F11:$K$25,17-$B11,FALSE)),"")</f>
        <v/>
      </c>
      <c r="X11" s="53" t="str">
        <f>IF($E11&lt;&gt;"",VALUE(HLOOKUP("X",$L11:$Q$25,17-$B11,FALSE)),"")</f>
        <v/>
      </c>
      <c r="Y11" s="53">
        <f t="shared" si="1"/>
        <v>0</v>
      </c>
    </row>
    <row r="12" spans="2:25" ht="25.5" customHeight="1" x14ac:dyDescent="0.35">
      <c r="B12" s="22" t="s">
        <v>34</v>
      </c>
      <c r="C12" s="28"/>
      <c r="D12" s="23"/>
      <c r="E12" s="24"/>
      <c r="F12" s="23"/>
      <c r="G12" s="25"/>
      <c r="H12" s="54"/>
      <c r="I12" s="25"/>
      <c r="J12" s="26"/>
      <c r="K12" s="55"/>
      <c r="L12" s="23"/>
      <c r="M12" s="25"/>
      <c r="N12" s="54"/>
      <c r="O12" s="25"/>
      <c r="P12" s="26"/>
      <c r="Q12" s="27"/>
      <c r="R12" s="28"/>
      <c r="T12" s="53" t="str">
        <f>IF($D12&lt;&gt;"",VALUE(HLOOKUP("X",$F12:$K$25,17-$B12,FALSE)),"")</f>
        <v/>
      </c>
      <c r="U12" s="53" t="str">
        <f>IF($D12&lt;&gt;"",VALUE(HLOOKUP("X",$L12:$Q$25,17-$B12,FALSE)),"")</f>
        <v/>
      </c>
      <c r="V12" s="53">
        <f t="shared" si="0"/>
        <v>0</v>
      </c>
      <c r="W12" s="53" t="str">
        <f>IF($E12&lt;&gt;"",VALUE(HLOOKUP("X",$F12:$K$25,17-$B12,FALSE)),"")</f>
        <v/>
      </c>
      <c r="X12" s="53" t="str">
        <f>IF($E12&lt;&gt;"",VALUE(HLOOKUP("X",$L12:$Q$25,17-$B12,FALSE)),"")</f>
        <v/>
      </c>
      <c r="Y12" s="53">
        <f t="shared" si="1"/>
        <v>0</v>
      </c>
    </row>
    <row r="13" spans="2:25" ht="25.5" customHeight="1" x14ac:dyDescent="0.35">
      <c r="B13" s="22" t="s">
        <v>35</v>
      </c>
      <c r="C13" s="28"/>
      <c r="D13" s="23"/>
      <c r="E13" s="24"/>
      <c r="F13" s="23"/>
      <c r="G13" s="25"/>
      <c r="H13" s="54"/>
      <c r="I13" s="25"/>
      <c r="J13" s="26"/>
      <c r="K13" s="55"/>
      <c r="L13" s="23"/>
      <c r="M13" s="25"/>
      <c r="N13" s="54"/>
      <c r="O13" s="25"/>
      <c r="P13" s="26"/>
      <c r="Q13" s="27"/>
      <c r="R13" s="28"/>
      <c r="T13" s="53" t="str">
        <f>IF($D13&lt;&gt;"",VALUE(HLOOKUP("X",$F13:$K$25,17-$B13,FALSE)),"")</f>
        <v/>
      </c>
      <c r="U13" s="53" t="str">
        <f>IF($D13&lt;&gt;"",VALUE(HLOOKUP("X",$L13:$Q$25,17-$B13,FALSE)),"")</f>
        <v/>
      </c>
      <c r="V13" s="53">
        <f t="shared" si="0"/>
        <v>0</v>
      </c>
      <c r="W13" s="53" t="str">
        <f>IF($E13&lt;&gt;"",VALUE(HLOOKUP("X",$F13:$K$25,17-$B13,FALSE)),"")</f>
        <v/>
      </c>
      <c r="X13" s="53" t="str">
        <f>IF($E13&lt;&gt;"",VALUE(HLOOKUP("X",$L13:$Q$25,17-$B13,FALSE)),"")</f>
        <v/>
      </c>
      <c r="Y13" s="53">
        <f t="shared" si="1"/>
        <v>0</v>
      </c>
    </row>
    <row r="14" spans="2:25" ht="25.5" customHeight="1" x14ac:dyDescent="0.35">
      <c r="B14" s="22" t="s">
        <v>36</v>
      </c>
      <c r="C14" s="28"/>
      <c r="D14" s="23"/>
      <c r="E14" s="24"/>
      <c r="F14" s="23"/>
      <c r="G14" s="25"/>
      <c r="H14" s="54"/>
      <c r="I14" s="25"/>
      <c r="J14" s="26"/>
      <c r="K14" s="55"/>
      <c r="L14" s="23"/>
      <c r="M14" s="25"/>
      <c r="N14" s="54"/>
      <c r="O14" s="25"/>
      <c r="P14" s="26"/>
      <c r="Q14" s="27"/>
      <c r="R14" s="28"/>
      <c r="T14" s="53" t="str">
        <f>IF($D14&lt;&gt;"",VALUE(HLOOKUP("X",$F14:$K$25,17-$B14,FALSE)),"")</f>
        <v/>
      </c>
      <c r="U14" s="53" t="str">
        <f>IF($D14&lt;&gt;"",VALUE(HLOOKUP("X",$L14:$Q$25,17-$B14,FALSE)),"")</f>
        <v/>
      </c>
      <c r="V14" s="53">
        <f t="shared" si="0"/>
        <v>0</v>
      </c>
      <c r="W14" s="53" t="str">
        <f>IF($E14&lt;&gt;"",VALUE(HLOOKUP("X",$F14:$K$25,17-$B14,FALSE)),"")</f>
        <v/>
      </c>
      <c r="X14" s="53" t="str">
        <f>IF($E14&lt;&gt;"",VALUE(HLOOKUP("X",$L14:$Q$25,17-$B14,FALSE)),"")</f>
        <v/>
      </c>
      <c r="Y14" s="53">
        <f t="shared" si="1"/>
        <v>0</v>
      </c>
    </row>
    <row r="15" spans="2:25" ht="25.5" customHeight="1" x14ac:dyDescent="0.35">
      <c r="B15" s="22" t="s">
        <v>41</v>
      </c>
      <c r="C15" s="28"/>
      <c r="D15" s="23"/>
      <c r="E15" s="24"/>
      <c r="F15" s="23"/>
      <c r="G15" s="25"/>
      <c r="H15" s="54"/>
      <c r="I15" s="25"/>
      <c r="J15" s="26"/>
      <c r="K15" s="55"/>
      <c r="L15" s="23"/>
      <c r="M15" s="25"/>
      <c r="N15" s="54"/>
      <c r="O15" s="25"/>
      <c r="P15" s="26"/>
      <c r="Q15" s="27"/>
      <c r="R15" s="28"/>
      <c r="T15" s="53" t="str">
        <f>IF($D15&lt;&gt;"",VALUE(HLOOKUP("X",$F15:$K$25,17-$B15,FALSE)),"")</f>
        <v/>
      </c>
      <c r="U15" s="53" t="str">
        <f>IF($D15&lt;&gt;"",VALUE(HLOOKUP("X",$L15:$Q$25,17-$B15,FALSE)),"")</f>
        <v/>
      </c>
      <c r="V15" s="53">
        <f t="shared" si="0"/>
        <v>0</v>
      </c>
      <c r="W15" s="53" t="str">
        <f>IF($E15&lt;&gt;"",VALUE(HLOOKUP("X",$F15:$K$25,17-$B15,FALSE)),"")</f>
        <v/>
      </c>
      <c r="X15" s="53" t="str">
        <f>IF($E15&lt;&gt;"",VALUE(HLOOKUP("X",$L15:$Q$25,17-$B15,FALSE)),"")</f>
        <v/>
      </c>
      <c r="Y15" s="53">
        <f t="shared" si="1"/>
        <v>0</v>
      </c>
    </row>
    <row r="16" spans="2:25" ht="25.5" customHeight="1" x14ac:dyDescent="0.35">
      <c r="B16" s="22" t="s">
        <v>42</v>
      </c>
      <c r="C16" s="28"/>
      <c r="D16" s="23"/>
      <c r="E16" s="24"/>
      <c r="F16" s="23"/>
      <c r="G16" s="25"/>
      <c r="H16" s="54"/>
      <c r="I16" s="25"/>
      <c r="J16" s="26"/>
      <c r="K16" s="55"/>
      <c r="L16" s="23"/>
      <c r="M16" s="25"/>
      <c r="N16" s="54"/>
      <c r="O16" s="25"/>
      <c r="P16" s="26"/>
      <c r="Q16" s="27"/>
      <c r="R16" s="28"/>
      <c r="T16" s="53" t="str">
        <f>IF($D16&lt;&gt;"",VALUE(HLOOKUP("X",$F16:$K$25,17-$B16,FALSE)),"")</f>
        <v/>
      </c>
      <c r="U16" s="53" t="str">
        <f>IF($D16&lt;&gt;"",VALUE(HLOOKUP("X",$L16:$Q$25,17-$B16,FALSE)),"")</f>
        <v/>
      </c>
      <c r="V16" s="53">
        <f t="shared" si="0"/>
        <v>0</v>
      </c>
      <c r="W16" s="53" t="str">
        <f>IF($E16&lt;&gt;"",VALUE(HLOOKUP("X",$F16:$K$25,17-$B16,FALSE)),"")</f>
        <v/>
      </c>
      <c r="X16" s="53" t="str">
        <f>IF($E16&lt;&gt;"",VALUE(HLOOKUP("X",$L16:$Q$25,17-$B16,FALSE)),"")</f>
        <v/>
      </c>
      <c r="Y16" s="53">
        <f t="shared" si="1"/>
        <v>0</v>
      </c>
    </row>
    <row r="17" spans="2:25" ht="25.5" customHeight="1" x14ac:dyDescent="0.35">
      <c r="B17" s="22" t="s">
        <v>43</v>
      </c>
      <c r="C17" s="28"/>
      <c r="D17" s="23"/>
      <c r="E17" s="24"/>
      <c r="F17" s="23"/>
      <c r="G17" s="25"/>
      <c r="H17" s="54"/>
      <c r="I17" s="25"/>
      <c r="J17" s="26"/>
      <c r="K17" s="55"/>
      <c r="L17" s="23"/>
      <c r="M17" s="25"/>
      <c r="N17" s="54"/>
      <c r="O17" s="25"/>
      <c r="P17" s="26"/>
      <c r="Q17" s="27"/>
      <c r="R17" s="28"/>
      <c r="T17" s="53" t="str">
        <f>IF($D17&lt;&gt;"",VALUE(HLOOKUP("X",$F17:$K$25,17-$B17,FALSE)),"")</f>
        <v/>
      </c>
      <c r="U17" s="53" t="str">
        <f>IF($D17&lt;&gt;"",VALUE(HLOOKUP("X",$L17:$Q$25,17-$B17,FALSE)),"")</f>
        <v/>
      </c>
      <c r="V17" s="53">
        <f t="shared" si="0"/>
        <v>0</v>
      </c>
      <c r="W17" s="53" t="str">
        <f>IF($E17&lt;&gt;"",VALUE(HLOOKUP("X",$F17:$K$25,17-$B17,FALSE)),"")</f>
        <v/>
      </c>
      <c r="X17" s="53" t="str">
        <f>IF($E17&lt;&gt;"",VALUE(HLOOKUP("X",$L17:$Q$25,17-$B17,FALSE)),"")</f>
        <v/>
      </c>
      <c r="Y17" s="53">
        <f t="shared" si="1"/>
        <v>0</v>
      </c>
    </row>
    <row r="18" spans="2:25" ht="25.5" customHeight="1" x14ac:dyDescent="0.35">
      <c r="B18" s="22" t="s">
        <v>44</v>
      </c>
      <c r="C18" s="28"/>
      <c r="D18" s="23"/>
      <c r="E18" s="24"/>
      <c r="F18" s="23"/>
      <c r="G18" s="25"/>
      <c r="H18" s="54"/>
      <c r="I18" s="25"/>
      <c r="J18" s="26"/>
      <c r="K18" s="55"/>
      <c r="L18" s="23"/>
      <c r="M18" s="25"/>
      <c r="N18" s="54"/>
      <c r="O18" s="25"/>
      <c r="P18" s="26"/>
      <c r="Q18" s="27"/>
      <c r="R18" s="28"/>
      <c r="T18" s="53" t="str">
        <f>IF($D18&lt;&gt;"",VALUE(HLOOKUP("X",$F18:$K$25,17-$B18,FALSE)),"")</f>
        <v/>
      </c>
      <c r="U18" s="53" t="str">
        <f>IF($D18&lt;&gt;"",VALUE(HLOOKUP("X",$L18:$Q$25,17-$B18,FALSE)),"")</f>
        <v/>
      </c>
      <c r="V18" s="53">
        <f t="shared" si="0"/>
        <v>0</v>
      </c>
      <c r="W18" s="53" t="str">
        <f>IF($E18&lt;&gt;"",VALUE(HLOOKUP("X",$F18:$K$25,17-$B18,FALSE)),"")</f>
        <v/>
      </c>
      <c r="X18" s="53" t="str">
        <f>IF($E18&lt;&gt;"",VALUE(HLOOKUP("X",$L18:$Q$25,17-$B18,FALSE)),"")</f>
        <v/>
      </c>
      <c r="Y18" s="53">
        <f t="shared" si="1"/>
        <v>0</v>
      </c>
    </row>
    <row r="19" spans="2:25" ht="25.5" customHeight="1" x14ac:dyDescent="0.35">
      <c r="B19" s="22" t="s">
        <v>45</v>
      </c>
      <c r="C19" s="28"/>
      <c r="D19" s="23"/>
      <c r="E19" s="24"/>
      <c r="F19" s="23"/>
      <c r="G19" s="25"/>
      <c r="H19" s="54"/>
      <c r="I19" s="25"/>
      <c r="J19" s="26"/>
      <c r="K19" s="55"/>
      <c r="L19" s="23"/>
      <c r="M19" s="25"/>
      <c r="N19" s="54"/>
      <c r="O19" s="25"/>
      <c r="P19" s="26"/>
      <c r="Q19" s="27"/>
      <c r="R19" s="28"/>
      <c r="T19" s="53" t="str">
        <f>IF($D19&lt;&gt;"",VALUE(HLOOKUP("X",$F19:$K$25,17-$B19,FALSE)),"")</f>
        <v/>
      </c>
      <c r="U19" s="53" t="str">
        <f>IF($D19&lt;&gt;"",VALUE(HLOOKUP("X",$L19:$Q$25,17-$B19,FALSE)),"")</f>
        <v/>
      </c>
      <c r="V19" s="53">
        <f t="shared" si="0"/>
        <v>0</v>
      </c>
      <c r="W19" s="53" t="str">
        <f>IF($E19&lt;&gt;"",VALUE(HLOOKUP("X",$F19:$K$25,17-$B19,FALSE)),"")</f>
        <v/>
      </c>
      <c r="X19" s="53" t="str">
        <f>IF($E19&lt;&gt;"",VALUE(HLOOKUP("X",$L19:$Q$25,17-$B19,FALSE)),"")</f>
        <v/>
      </c>
      <c r="Y19" s="53">
        <f t="shared" si="1"/>
        <v>0</v>
      </c>
    </row>
    <row r="20" spans="2:25" ht="25.5" customHeight="1" x14ac:dyDescent="0.35">
      <c r="B20" s="22" t="s">
        <v>46</v>
      </c>
      <c r="C20" s="28"/>
      <c r="D20" s="23"/>
      <c r="E20" s="24"/>
      <c r="F20" s="23"/>
      <c r="G20" s="25"/>
      <c r="H20" s="54"/>
      <c r="I20" s="25"/>
      <c r="J20" s="26"/>
      <c r="K20" s="55"/>
      <c r="L20" s="23"/>
      <c r="M20" s="25"/>
      <c r="N20" s="54"/>
      <c r="O20" s="25"/>
      <c r="P20" s="26"/>
      <c r="Q20" s="27"/>
      <c r="R20" s="28"/>
      <c r="T20" s="53" t="str">
        <f>IF($D20&lt;&gt;"",VALUE(HLOOKUP("X",$F20:$K$25,17-$B20,FALSE)),"")</f>
        <v/>
      </c>
      <c r="U20" s="53" t="str">
        <f>IF($D20&lt;&gt;"",VALUE(HLOOKUP("X",$L20:$Q$25,17-$B20,FALSE)),"")</f>
        <v/>
      </c>
      <c r="V20" s="53">
        <f t="shared" si="0"/>
        <v>0</v>
      </c>
      <c r="W20" s="53" t="str">
        <f>IF($E20&lt;&gt;"",VALUE(HLOOKUP("X",$F20:$K$25,17-$B20,FALSE)),"")</f>
        <v/>
      </c>
      <c r="X20" s="53" t="str">
        <f>IF($E20&lt;&gt;"",VALUE(HLOOKUP("X",$L20:$Q$25,17-$B20,FALSE)),"")</f>
        <v/>
      </c>
      <c r="Y20" s="53">
        <f t="shared" si="1"/>
        <v>0</v>
      </c>
    </row>
    <row r="21" spans="2:25" ht="25.5" customHeight="1" x14ac:dyDescent="0.35">
      <c r="B21" s="22" t="s">
        <v>47</v>
      </c>
      <c r="C21" s="28"/>
      <c r="D21" s="23"/>
      <c r="E21" s="24"/>
      <c r="F21" s="23"/>
      <c r="G21" s="25"/>
      <c r="H21" s="54"/>
      <c r="I21" s="25"/>
      <c r="J21" s="26"/>
      <c r="K21" s="55"/>
      <c r="L21" s="23"/>
      <c r="M21" s="25"/>
      <c r="N21" s="54"/>
      <c r="O21" s="25"/>
      <c r="P21" s="26"/>
      <c r="Q21" s="27"/>
      <c r="R21" s="28"/>
      <c r="T21" s="53" t="str">
        <f>IF($D21&lt;&gt;"",VALUE(HLOOKUP("X",$F21:$K$25,17-$B21,FALSE)),"")</f>
        <v/>
      </c>
      <c r="U21" s="53" t="str">
        <f>IF($D21&lt;&gt;"",VALUE(HLOOKUP("X",$L21:$Q$25,17-$B21,FALSE)),"")</f>
        <v/>
      </c>
      <c r="V21" s="53">
        <f t="shared" si="0"/>
        <v>0</v>
      </c>
      <c r="W21" s="53" t="str">
        <f>IF($E21&lt;&gt;"",VALUE(HLOOKUP("X",$F21:$K$25,17-$B21,FALSE)),"")</f>
        <v/>
      </c>
      <c r="X21" s="53" t="str">
        <f>IF($E21&lt;&gt;"",VALUE(HLOOKUP("X",$L21:$Q$25,17-$B21,FALSE)),"")</f>
        <v/>
      </c>
      <c r="Y21" s="53">
        <f t="shared" si="1"/>
        <v>0</v>
      </c>
    </row>
    <row r="22" spans="2:25" ht="25.5" customHeight="1" x14ac:dyDescent="0.35">
      <c r="B22" s="22" t="s">
        <v>48</v>
      </c>
      <c r="C22" s="28"/>
      <c r="D22" s="23"/>
      <c r="E22" s="24"/>
      <c r="F22" s="23"/>
      <c r="G22" s="25"/>
      <c r="H22" s="54"/>
      <c r="I22" s="25"/>
      <c r="J22" s="26"/>
      <c r="K22" s="55"/>
      <c r="L22" s="23"/>
      <c r="M22" s="25"/>
      <c r="N22" s="54"/>
      <c r="O22" s="25"/>
      <c r="P22" s="26"/>
      <c r="Q22" s="27"/>
      <c r="R22" s="28"/>
      <c r="T22" s="53" t="str">
        <f>IF($D22&lt;&gt;"",VALUE(HLOOKUP("X",$F22:$K$25,17-$B22,FALSE)),"")</f>
        <v/>
      </c>
      <c r="U22" s="53" t="str">
        <f>IF($D22&lt;&gt;"",VALUE(HLOOKUP("X",$L22:$Q$25,17-$B22,FALSE)),"")</f>
        <v/>
      </c>
      <c r="V22" s="53">
        <f t="shared" si="0"/>
        <v>0</v>
      </c>
      <c r="W22" s="53" t="str">
        <f>IF($E22&lt;&gt;"",VALUE(HLOOKUP("X",$F22:$K$25,17-$B22,FALSE)),"")</f>
        <v/>
      </c>
      <c r="X22" s="53" t="str">
        <f>IF($E22&lt;&gt;"",VALUE(HLOOKUP("X",$L22:$Q$25,17-$B22,FALSE)),"")</f>
        <v/>
      </c>
      <c r="Y22" s="53">
        <f t="shared" si="1"/>
        <v>0</v>
      </c>
    </row>
    <row r="23" spans="2:25" ht="25.5" customHeight="1" x14ac:dyDescent="0.35">
      <c r="B23" s="22" t="s">
        <v>49</v>
      </c>
      <c r="C23" s="28"/>
      <c r="D23" s="23"/>
      <c r="E23" s="24"/>
      <c r="F23" s="23"/>
      <c r="G23" s="25"/>
      <c r="H23" s="54"/>
      <c r="I23" s="25"/>
      <c r="J23" s="26"/>
      <c r="K23" s="55"/>
      <c r="L23" s="23"/>
      <c r="M23" s="25"/>
      <c r="N23" s="54"/>
      <c r="O23" s="25"/>
      <c r="P23" s="26"/>
      <c r="Q23" s="27"/>
      <c r="R23" s="28"/>
      <c r="T23" s="53" t="str">
        <f>IF($D23&lt;&gt;"",VALUE(HLOOKUP("X",$F23:$K$25,17-$B23,FALSE)),"")</f>
        <v/>
      </c>
      <c r="U23" s="53" t="str">
        <f>IF($D23&lt;&gt;"",VALUE(HLOOKUP("X",$L23:$Q$25,17-$B23,FALSE)),"")</f>
        <v/>
      </c>
      <c r="V23" s="53">
        <f t="shared" si="0"/>
        <v>0</v>
      </c>
      <c r="W23" s="53" t="str">
        <f>IF($E23&lt;&gt;"",VALUE(HLOOKUP("X",$F23:$K$25,17-$B23,FALSE)),"")</f>
        <v/>
      </c>
      <c r="X23" s="53" t="str">
        <f>IF($E23&lt;&gt;"",VALUE(HLOOKUP("X",$L23:$Q$25,17-$B23,FALSE)),"")</f>
        <v/>
      </c>
      <c r="Y23" s="53">
        <f t="shared" si="1"/>
        <v>0</v>
      </c>
    </row>
    <row r="24" spans="2:25" ht="25.5" customHeight="1" x14ac:dyDescent="0.35">
      <c r="B24" s="22" t="s">
        <v>50</v>
      </c>
      <c r="C24" s="28"/>
      <c r="D24" s="23"/>
      <c r="E24" s="24"/>
      <c r="F24" s="23"/>
      <c r="G24" s="25"/>
      <c r="H24" s="54"/>
      <c r="I24" s="25"/>
      <c r="J24" s="26"/>
      <c r="K24" s="55"/>
      <c r="L24" s="23"/>
      <c r="M24" s="25"/>
      <c r="N24" s="54"/>
      <c r="O24" s="25"/>
      <c r="P24" s="26"/>
      <c r="Q24" s="27"/>
      <c r="R24" s="28"/>
      <c r="T24" s="53" t="str">
        <f>IF($D24&lt;&gt;"",VALUE(HLOOKUP("X",$F24:$K$25,17-$B24,FALSE)),"")</f>
        <v/>
      </c>
      <c r="U24" s="53" t="str">
        <f>IF($D24&lt;&gt;"",VALUE(HLOOKUP("X",$L24:$Q$25,17-$B24,FALSE)),"")</f>
        <v/>
      </c>
      <c r="V24" s="53">
        <f t="shared" si="0"/>
        <v>0</v>
      </c>
      <c r="W24" s="53" t="str">
        <f>IF($E24&lt;&gt;"",VALUE(HLOOKUP("X",$F24:$K$25,17-$B24,FALSE)),"")</f>
        <v/>
      </c>
      <c r="X24" s="53" t="str">
        <f>IF($E24&lt;&gt;"",VALUE(HLOOKUP("X",$L24:$Q$25,17-$B24,FALSE)),"")</f>
        <v/>
      </c>
      <c r="Y24" s="53">
        <f t="shared" si="1"/>
        <v>0</v>
      </c>
    </row>
    <row r="25" spans="2:25" s="48" customFormat="1" x14ac:dyDescent="0.35">
      <c r="B25" s="49"/>
      <c r="C25" s="50"/>
      <c r="D25" s="50"/>
      <c r="E25" s="50"/>
      <c r="F25" s="51" t="s">
        <v>31</v>
      </c>
      <c r="G25" s="51" t="s">
        <v>32</v>
      </c>
      <c r="H25" s="51" t="s">
        <v>33</v>
      </c>
      <c r="I25" s="51" t="s">
        <v>34</v>
      </c>
      <c r="J25" s="51" t="s">
        <v>35</v>
      </c>
      <c r="K25" s="51" t="s">
        <v>36</v>
      </c>
      <c r="L25" s="51" t="s">
        <v>31</v>
      </c>
      <c r="M25" s="51" t="s">
        <v>32</v>
      </c>
      <c r="N25" s="51" t="s">
        <v>33</v>
      </c>
      <c r="O25" s="51" t="s">
        <v>34</v>
      </c>
      <c r="P25" s="51" t="s">
        <v>35</v>
      </c>
      <c r="Q25" s="51" t="s">
        <v>36</v>
      </c>
      <c r="R25" s="50"/>
    </row>
    <row r="26" spans="2:25" ht="18" x14ac:dyDescent="0.35">
      <c r="B26" s="20" t="s">
        <v>51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8"/>
      <c r="R26" s="7"/>
    </row>
    <row r="30" spans="2:25" ht="25.5" customHeight="1" x14ac:dyDescent="0.35"/>
    <row r="31" spans="2:25" ht="25.5" customHeight="1" x14ac:dyDescent="0.35"/>
    <row r="32" spans="2:25" ht="25.5" customHeight="1" x14ac:dyDescent="0.35"/>
    <row r="33" ht="25.5" customHeight="1" x14ac:dyDescent="0.35"/>
    <row r="34" ht="25.5" customHeight="1" x14ac:dyDescent="0.35"/>
    <row r="35" ht="25.5" customHeight="1" x14ac:dyDescent="0.35"/>
    <row r="36" ht="25.5" customHeight="1" x14ac:dyDescent="0.35"/>
    <row r="37" ht="25.5" customHeight="1" x14ac:dyDescent="0.35"/>
    <row r="38" ht="25.5" customHeight="1" x14ac:dyDescent="0.35"/>
    <row r="39" ht="25.5" customHeight="1" x14ac:dyDescent="0.35"/>
    <row r="40" ht="25.5" customHeight="1" x14ac:dyDescent="0.35"/>
    <row r="41" ht="25.5" customHeight="1" x14ac:dyDescent="0.35"/>
    <row r="42" ht="25.5" customHeight="1" x14ac:dyDescent="0.35"/>
    <row r="43" ht="25.5" customHeight="1" x14ac:dyDescent="0.35"/>
    <row r="44" ht="25.5" customHeight="1" x14ac:dyDescent="0.35"/>
  </sheetData>
  <sheetProtection sheet="1" objects="1" scenarios="1" selectLockedCells="1"/>
  <mergeCells count="7">
    <mergeCell ref="D6:E6"/>
    <mergeCell ref="F6:K6"/>
    <mergeCell ref="L6:Q6"/>
    <mergeCell ref="F7:H7"/>
    <mergeCell ref="I7:K7"/>
    <mergeCell ref="L7:N7"/>
    <mergeCell ref="O7:Q7"/>
  </mergeCells>
  <phoneticPr fontId="23" type="noConversion"/>
  <dataValidations count="1">
    <dataValidation type="list" allowBlank="1" showInputMessage="1" showErrorMessage="1" sqref="D10:Q24" xr:uid="{00000000-0002-0000-0100-000000000000}">
      <formula1>"X"</formula1>
    </dataValidation>
  </dataValidations>
  <printOptions horizontalCentered="1"/>
  <pageMargins left="0.19685039370078741" right="0.19685039370078741" top="0.19685039370078741" bottom="0.19685039370078741" header="0.19685039370078741" footer="0.19685039370078741"/>
  <pageSetup paperSize="9" scale="7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01">
    <tabColor indexed="43"/>
  </sheetPr>
  <dimension ref="A1:E247"/>
  <sheetViews>
    <sheetView showGridLines="0" showOutlineSymbols="0" workbookViewId="0"/>
  </sheetViews>
  <sheetFormatPr baseColWidth="10" defaultRowHeight="12.75" x14ac:dyDescent="0.35"/>
  <sheetData>
    <row r="1" spans="1:2" x14ac:dyDescent="0.35">
      <c r="A1" t="s">
        <v>28</v>
      </c>
    </row>
    <row r="2" spans="1:2" x14ac:dyDescent="0.35">
      <c r="A2" s="17" t="s">
        <v>18</v>
      </c>
      <c r="B2" s="17" t="s">
        <v>10</v>
      </c>
    </row>
    <row r="3" spans="1:2" x14ac:dyDescent="0.35">
      <c r="A3" s="18" t="s">
        <v>11</v>
      </c>
      <c r="B3" s="18" t="s">
        <v>9</v>
      </c>
    </row>
    <row r="4" spans="1:2" x14ac:dyDescent="0.35">
      <c r="A4" s="18" t="s">
        <v>15</v>
      </c>
      <c r="B4" s="18" t="s">
        <v>19</v>
      </c>
    </row>
    <row r="5" spans="1:2" x14ac:dyDescent="0.35">
      <c r="A5" s="18" t="s">
        <v>16</v>
      </c>
      <c r="B5" s="18" t="s">
        <v>19</v>
      </c>
    </row>
    <row r="6" spans="1:2" x14ac:dyDescent="0.35">
      <c r="A6" s="18" t="s">
        <v>17</v>
      </c>
      <c r="B6" s="18" t="s">
        <v>20</v>
      </c>
    </row>
    <row r="7" spans="1:2" x14ac:dyDescent="0.35">
      <c r="A7" s="18" t="s">
        <v>12</v>
      </c>
      <c r="B7" s="18" t="s">
        <v>8</v>
      </c>
    </row>
    <row r="8" spans="1:2" x14ac:dyDescent="0.35">
      <c r="A8" s="18" t="s">
        <v>23</v>
      </c>
      <c r="B8" s="18" t="s">
        <v>27</v>
      </c>
    </row>
    <row r="9" spans="1:2" x14ac:dyDescent="0.35">
      <c r="A9" s="18" t="s">
        <v>14</v>
      </c>
      <c r="B9" s="18" t="s">
        <v>21</v>
      </c>
    </row>
    <row r="10" spans="1:2" x14ac:dyDescent="0.35">
      <c r="A10" s="18" t="s">
        <v>13</v>
      </c>
      <c r="B10" s="18" t="s">
        <v>22</v>
      </c>
    </row>
    <row r="11" spans="1:2" x14ac:dyDescent="0.35">
      <c r="A11" s="18" t="s">
        <v>7</v>
      </c>
      <c r="B11" s="18" t="s">
        <v>8</v>
      </c>
    </row>
    <row r="12" spans="1:2" x14ac:dyDescent="0.35">
      <c r="A12" s="18"/>
      <c r="B12" s="18"/>
    </row>
    <row r="13" spans="1:2" x14ac:dyDescent="0.35">
      <c r="A13" s="18"/>
      <c r="B13" s="18"/>
    </row>
    <row r="14" spans="1:2" x14ac:dyDescent="0.35">
      <c r="A14" s="18"/>
      <c r="B14" s="18"/>
    </row>
    <row r="15" spans="1:2" x14ac:dyDescent="0.35">
      <c r="A15" s="18"/>
      <c r="B15" s="18"/>
    </row>
    <row r="16" spans="1:2" x14ac:dyDescent="0.35">
      <c r="A16" s="18"/>
      <c r="B16" s="18"/>
    </row>
    <row r="17" spans="1:2" x14ac:dyDescent="0.35">
      <c r="A17" s="18"/>
      <c r="B17" s="18"/>
    </row>
    <row r="18" spans="1:2" x14ac:dyDescent="0.35">
      <c r="A18" s="18"/>
      <c r="B18" s="18"/>
    </row>
    <row r="19" spans="1:2" x14ac:dyDescent="0.35">
      <c r="A19" s="18"/>
      <c r="B19" s="18"/>
    </row>
    <row r="20" spans="1:2" x14ac:dyDescent="0.35">
      <c r="A20" s="18"/>
      <c r="B20" s="18"/>
    </row>
    <row r="21" spans="1:2" x14ac:dyDescent="0.35">
      <c r="A21" s="18"/>
      <c r="B21" s="18"/>
    </row>
    <row r="22" spans="1:2" x14ac:dyDescent="0.35">
      <c r="A22" s="18"/>
      <c r="B22" s="18"/>
    </row>
    <row r="23" spans="1:2" x14ac:dyDescent="0.35">
      <c r="A23" s="18"/>
      <c r="B23" s="18"/>
    </row>
    <row r="24" spans="1:2" x14ac:dyDescent="0.35">
      <c r="A24" s="18"/>
      <c r="B24" s="18"/>
    </row>
    <row r="25" spans="1:2" x14ac:dyDescent="0.35">
      <c r="A25" s="18"/>
      <c r="B25" s="18"/>
    </row>
    <row r="26" spans="1:2" x14ac:dyDescent="0.35">
      <c r="A26" s="18"/>
      <c r="B26" s="18"/>
    </row>
    <row r="27" spans="1:2" x14ac:dyDescent="0.35">
      <c r="A27" s="18"/>
      <c r="B27" s="18"/>
    </row>
    <row r="28" spans="1:2" x14ac:dyDescent="0.35">
      <c r="A28" s="18"/>
      <c r="B28" s="18"/>
    </row>
    <row r="29" spans="1:2" x14ac:dyDescent="0.35">
      <c r="A29" s="18"/>
      <c r="B29" s="18"/>
    </row>
    <row r="30" spans="1:2" x14ac:dyDescent="0.35">
      <c r="A30" s="18"/>
      <c r="B30" s="18"/>
    </row>
    <row r="31" spans="1:2" x14ac:dyDescent="0.35">
      <c r="A31" s="19"/>
      <c r="B31" s="19"/>
    </row>
    <row r="32" spans="1:2" x14ac:dyDescent="0.35">
      <c r="A32" t="s">
        <v>29</v>
      </c>
    </row>
    <row r="33" spans="1:5" x14ac:dyDescent="0.35">
      <c r="A33" s="11">
        <v>1</v>
      </c>
      <c r="B33" s="12" t="s">
        <v>0</v>
      </c>
      <c r="C33" s="17" t="s">
        <v>18</v>
      </c>
      <c r="D33" s="17">
        <v>10</v>
      </c>
      <c r="E33" s="17" t="s">
        <v>6</v>
      </c>
    </row>
    <row r="34" spans="1:5" x14ac:dyDescent="0.35">
      <c r="A34" s="15">
        <v>1</v>
      </c>
      <c r="B34" s="16" t="s">
        <v>0</v>
      </c>
      <c r="C34" s="18" t="s">
        <v>15</v>
      </c>
      <c r="D34" s="18">
        <v>1</v>
      </c>
      <c r="E34" s="18" t="s">
        <v>4</v>
      </c>
    </row>
    <row r="35" spans="1:5" x14ac:dyDescent="0.35">
      <c r="A35" s="15">
        <v>1</v>
      </c>
      <c r="B35" s="16" t="s">
        <v>0</v>
      </c>
      <c r="C35" s="18" t="s">
        <v>16</v>
      </c>
      <c r="D35" s="18">
        <v>1</v>
      </c>
      <c r="E35" s="18" t="s">
        <v>26</v>
      </c>
    </row>
    <row r="36" spans="1:5" x14ac:dyDescent="0.35">
      <c r="A36" s="15">
        <v>3</v>
      </c>
      <c r="B36" s="16" t="s">
        <v>0</v>
      </c>
      <c r="C36" s="18" t="s">
        <v>17</v>
      </c>
      <c r="D36" s="18">
        <v>1</v>
      </c>
      <c r="E36" s="18" t="s">
        <v>5</v>
      </c>
    </row>
    <row r="37" spans="1:5" x14ac:dyDescent="0.35">
      <c r="A37" s="15">
        <v>2</v>
      </c>
      <c r="B37" s="16" t="s">
        <v>0</v>
      </c>
      <c r="C37" s="18" t="s">
        <v>12</v>
      </c>
      <c r="D37" s="18">
        <v>5</v>
      </c>
      <c r="E37" s="18" t="s">
        <v>24</v>
      </c>
    </row>
    <row r="38" spans="1:5" x14ac:dyDescent="0.35">
      <c r="A38" s="15">
        <v>1</v>
      </c>
      <c r="B38" s="16" t="s">
        <v>0</v>
      </c>
      <c r="C38" s="18" t="s">
        <v>23</v>
      </c>
      <c r="D38" s="18">
        <v>1</v>
      </c>
      <c r="E38" s="18" t="s">
        <v>25</v>
      </c>
    </row>
    <row r="39" spans="1:5" x14ac:dyDescent="0.35">
      <c r="A39" s="15">
        <v>1</v>
      </c>
      <c r="B39" s="16" t="s">
        <v>0</v>
      </c>
      <c r="C39" s="18" t="s">
        <v>14</v>
      </c>
      <c r="D39" s="18">
        <v>1</v>
      </c>
      <c r="E39" s="18" t="s">
        <v>4</v>
      </c>
    </row>
    <row r="40" spans="1:5" x14ac:dyDescent="0.35">
      <c r="A40" s="15">
        <v>1</v>
      </c>
      <c r="B40" s="16" t="s">
        <v>0</v>
      </c>
      <c r="C40" s="18" t="s">
        <v>13</v>
      </c>
      <c r="D40" s="18">
        <v>3</v>
      </c>
      <c r="E40" s="18" t="s">
        <v>26</v>
      </c>
    </row>
    <row r="41" spans="1:5" x14ac:dyDescent="0.35">
      <c r="A41" s="15">
        <v>1</v>
      </c>
      <c r="B41" s="16" t="s">
        <v>0</v>
      </c>
      <c r="C41" s="18" t="s">
        <v>7</v>
      </c>
      <c r="D41" s="18">
        <v>1</v>
      </c>
      <c r="E41" s="18" t="s">
        <v>24</v>
      </c>
    </row>
    <row r="42" spans="1:5" x14ac:dyDescent="0.35">
      <c r="A42" s="15">
        <v>1</v>
      </c>
      <c r="B42" s="16" t="s">
        <v>1</v>
      </c>
      <c r="C42" s="18" t="s">
        <v>18</v>
      </c>
      <c r="D42" s="18">
        <v>10</v>
      </c>
      <c r="E42" s="18" t="s">
        <v>5</v>
      </c>
    </row>
    <row r="43" spans="1:5" x14ac:dyDescent="0.35">
      <c r="A43" s="15">
        <v>1</v>
      </c>
      <c r="B43" s="16" t="s">
        <v>1</v>
      </c>
      <c r="C43" s="18" t="s">
        <v>11</v>
      </c>
      <c r="D43" s="18">
        <v>10</v>
      </c>
      <c r="E43" s="18" t="s">
        <v>5</v>
      </c>
    </row>
    <row r="44" spans="1:5" x14ac:dyDescent="0.35">
      <c r="A44" s="15">
        <v>1</v>
      </c>
      <c r="B44" s="16" t="s">
        <v>1</v>
      </c>
      <c r="C44" s="18" t="s">
        <v>15</v>
      </c>
      <c r="D44" s="18">
        <v>1</v>
      </c>
      <c r="E44" s="18" t="s">
        <v>4</v>
      </c>
    </row>
    <row r="45" spans="1:5" x14ac:dyDescent="0.35">
      <c r="A45" s="15">
        <v>1</v>
      </c>
      <c r="B45" s="16" t="s">
        <v>1</v>
      </c>
      <c r="C45" s="18" t="s">
        <v>16</v>
      </c>
      <c r="D45" s="18">
        <v>1</v>
      </c>
      <c r="E45" s="18" t="s">
        <v>26</v>
      </c>
    </row>
    <row r="46" spans="1:5" x14ac:dyDescent="0.35">
      <c r="A46" s="15">
        <v>1</v>
      </c>
      <c r="B46" s="16" t="s">
        <v>1</v>
      </c>
      <c r="C46" s="18" t="s">
        <v>17</v>
      </c>
      <c r="D46" s="18">
        <v>1</v>
      </c>
      <c r="E46" s="18" t="s">
        <v>5</v>
      </c>
    </row>
    <row r="47" spans="1:5" x14ac:dyDescent="0.35">
      <c r="A47" s="15">
        <v>2</v>
      </c>
      <c r="B47" s="16" t="s">
        <v>1</v>
      </c>
      <c r="C47" s="18" t="s">
        <v>12</v>
      </c>
      <c r="D47" s="18">
        <v>5</v>
      </c>
      <c r="E47" s="18" t="s">
        <v>24</v>
      </c>
    </row>
    <row r="48" spans="1:5" x14ac:dyDescent="0.35">
      <c r="A48" s="15">
        <v>1</v>
      </c>
      <c r="B48" s="16" t="s">
        <v>1</v>
      </c>
      <c r="C48" s="18" t="s">
        <v>23</v>
      </c>
      <c r="D48" s="18">
        <v>1</v>
      </c>
      <c r="E48" s="18" t="s">
        <v>25</v>
      </c>
    </row>
    <row r="49" spans="1:5" x14ac:dyDescent="0.35">
      <c r="A49" s="15">
        <v>1</v>
      </c>
      <c r="B49" s="16" t="s">
        <v>1</v>
      </c>
      <c r="C49" s="18" t="s">
        <v>14</v>
      </c>
      <c r="D49" s="18">
        <v>1</v>
      </c>
      <c r="E49" s="18" t="s">
        <v>4</v>
      </c>
    </row>
    <row r="50" spans="1:5" x14ac:dyDescent="0.35">
      <c r="A50" s="15">
        <v>1</v>
      </c>
      <c r="B50" s="16" t="s">
        <v>1</v>
      </c>
      <c r="C50" s="18" t="s">
        <v>7</v>
      </c>
      <c r="D50" s="18">
        <v>1</v>
      </c>
      <c r="E50" s="18" t="s">
        <v>24</v>
      </c>
    </row>
    <row r="51" spans="1:5" x14ac:dyDescent="0.35">
      <c r="A51" s="15"/>
      <c r="B51" s="16"/>
      <c r="C51" s="18"/>
      <c r="D51" s="18"/>
      <c r="E51" s="18"/>
    </row>
    <row r="52" spans="1:5" x14ac:dyDescent="0.35">
      <c r="A52" s="15"/>
      <c r="B52" s="16"/>
      <c r="C52" s="18"/>
      <c r="D52" s="18"/>
      <c r="E52" s="18"/>
    </row>
    <row r="53" spans="1:5" x14ac:dyDescent="0.35">
      <c r="A53" s="15"/>
      <c r="B53" s="16"/>
      <c r="C53" s="18"/>
      <c r="D53" s="18"/>
      <c r="E53" s="18"/>
    </row>
    <row r="54" spans="1:5" x14ac:dyDescent="0.35">
      <c r="A54" s="15"/>
      <c r="B54" s="16"/>
      <c r="C54" s="18"/>
      <c r="D54" s="18"/>
      <c r="E54" s="18"/>
    </row>
    <row r="55" spans="1:5" x14ac:dyDescent="0.35">
      <c r="A55" s="15"/>
      <c r="B55" s="16"/>
      <c r="C55" s="18"/>
      <c r="D55" s="18"/>
      <c r="E55" s="18"/>
    </row>
    <row r="56" spans="1:5" x14ac:dyDescent="0.35">
      <c r="A56" s="15"/>
      <c r="B56" s="16"/>
      <c r="C56" s="18"/>
      <c r="D56" s="18"/>
      <c r="E56" s="18"/>
    </row>
    <row r="57" spans="1:5" x14ac:dyDescent="0.35">
      <c r="A57" s="15"/>
      <c r="B57" s="16"/>
      <c r="C57" s="18"/>
      <c r="D57" s="18"/>
      <c r="E57" s="18"/>
    </row>
    <row r="58" spans="1:5" x14ac:dyDescent="0.35">
      <c r="A58" s="15"/>
      <c r="B58" s="16"/>
      <c r="C58" s="18"/>
      <c r="D58" s="18"/>
      <c r="E58" s="18"/>
    </row>
    <row r="59" spans="1:5" x14ac:dyDescent="0.35">
      <c r="A59" s="15"/>
      <c r="B59" s="16"/>
      <c r="C59" s="18"/>
      <c r="D59" s="18"/>
      <c r="E59" s="18"/>
    </row>
    <row r="60" spans="1:5" x14ac:dyDescent="0.35">
      <c r="A60" s="15"/>
      <c r="B60" s="16"/>
      <c r="C60" s="18"/>
      <c r="D60" s="18"/>
      <c r="E60" s="18"/>
    </row>
    <row r="61" spans="1:5" x14ac:dyDescent="0.35">
      <c r="A61" s="15"/>
      <c r="B61" s="16"/>
      <c r="C61" s="18"/>
      <c r="D61" s="18"/>
      <c r="E61" s="18"/>
    </row>
    <row r="62" spans="1:5" x14ac:dyDescent="0.35">
      <c r="A62" s="15"/>
      <c r="B62" s="16"/>
      <c r="C62" s="18"/>
      <c r="D62" s="18"/>
      <c r="E62" s="18"/>
    </row>
    <row r="63" spans="1:5" x14ac:dyDescent="0.35">
      <c r="A63" s="15"/>
      <c r="B63" s="16"/>
      <c r="C63" s="18"/>
      <c r="D63" s="18"/>
      <c r="E63" s="18"/>
    </row>
    <row r="64" spans="1:5" x14ac:dyDescent="0.35">
      <c r="A64" s="15"/>
      <c r="B64" s="16"/>
      <c r="C64" s="18"/>
      <c r="D64" s="18"/>
      <c r="E64" s="18"/>
    </row>
    <row r="65" spans="1:5" x14ac:dyDescent="0.35">
      <c r="A65" s="15"/>
      <c r="B65" s="16"/>
      <c r="C65" s="18"/>
      <c r="D65" s="18"/>
      <c r="E65" s="18"/>
    </row>
    <row r="66" spans="1:5" x14ac:dyDescent="0.35">
      <c r="A66" s="15"/>
      <c r="B66" s="16"/>
      <c r="C66" s="18"/>
      <c r="D66" s="18"/>
      <c r="E66" s="18"/>
    </row>
    <row r="67" spans="1:5" x14ac:dyDescent="0.35">
      <c r="A67" s="15"/>
      <c r="B67" s="16"/>
      <c r="C67" s="18"/>
      <c r="D67" s="18"/>
      <c r="E67" s="18"/>
    </row>
    <row r="68" spans="1:5" x14ac:dyDescent="0.35">
      <c r="A68" s="15"/>
      <c r="B68" s="16"/>
      <c r="C68" s="18"/>
      <c r="D68" s="18"/>
      <c r="E68" s="18"/>
    </row>
    <row r="69" spans="1:5" x14ac:dyDescent="0.35">
      <c r="A69" s="15"/>
      <c r="B69" s="16"/>
      <c r="C69" s="18"/>
      <c r="D69" s="18"/>
      <c r="E69" s="18"/>
    </row>
    <row r="70" spans="1:5" x14ac:dyDescent="0.35">
      <c r="A70" s="15"/>
      <c r="B70" s="16"/>
      <c r="C70" s="18"/>
      <c r="D70" s="18"/>
      <c r="E70" s="18"/>
    </row>
    <row r="71" spans="1:5" x14ac:dyDescent="0.35">
      <c r="A71" s="15"/>
      <c r="B71" s="16"/>
      <c r="C71" s="18"/>
      <c r="D71" s="18"/>
      <c r="E71" s="18"/>
    </row>
    <row r="72" spans="1:5" x14ac:dyDescent="0.35">
      <c r="A72" s="15"/>
      <c r="B72" s="16"/>
      <c r="C72" s="18"/>
      <c r="D72" s="18"/>
      <c r="E72" s="18"/>
    </row>
    <row r="73" spans="1:5" x14ac:dyDescent="0.35">
      <c r="A73" s="15"/>
      <c r="B73" s="16"/>
      <c r="C73" s="18"/>
      <c r="D73" s="18"/>
      <c r="E73" s="18"/>
    </row>
    <row r="74" spans="1:5" x14ac:dyDescent="0.35">
      <c r="A74" s="15"/>
      <c r="B74" s="16"/>
      <c r="C74" s="18"/>
      <c r="D74" s="18"/>
      <c r="E74" s="18"/>
    </row>
    <row r="75" spans="1:5" x14ac:dyDescent="0.35">
      <c r="A75" s="15"/>
      <c r="B75" s="16"/>
      <c r="C75" s="18"/>
      <c r="D75" s="18"/>
      <c r="E75" s="18"/>
    </row>
    <row r="76" spans="1:5" x14ac:dyDescent="0.35">
      <c r="A76" s="15"/>
      <c r="B76" s="16"/>
      <c r="C76" s="18"/>
      <c r="D76" s="18"/>
      <c r="E76" s="18"/>
    </row>
    <row r="77" spans="1:5" x14ac:dyDescent="0.35">
      <c r="A77" s="15"/>
      <c r="B77" s="16"/>
      <c r="C77" s="18"/>
      <c r="D77" s="18"/>
      <c r="E77" s="18"/>
    </row>
    <row r="78" spans="1:5" x14ac:dyDescent="0.35">
      <c r="A78" s="15"/>
      <c r="B78" s="16"/>
      <c r="C78" s="18"/>
      <c r="D78" s="18"/>
      <c r="E78" s="18"/>
    </row>
    <row r="79" spans="1:5" x14ac:dyDescent="0.35">
      <c r="A79" s="15"/>
      <c r="B79" s="16"/>
      <c r="C79" s="18"/>
      <c r="D79" s="18"/>
      <c r="E79" s="18"/>
    </row>
    <row r="80" spans="1:5" x14ac:dyDescent="0.35">
      <c r="A80" s="15"/>
      <c r="B80" s="16"/>
      <c r="C80" s="18"/>
      <c r="D80" s="18"/>
      <c r="E80" s="18"/>
    </row>
    <row r="81" spans="1:5" x14ac:dyDescent="0.35">
      <c r="A81" s="15"/>
      <c r="B81" s="16"/>
      <c r="C81" s="18"/>
      <c r="D81" s="18"/>
      <c r="E81" s="18"/>
    </row>
    <row r="82" spans="1:5" x14ac:dyDescent="0.35">
      <c r="A82" s="15"/>
      <c r="B82" s="16"/>
      <c r="C82" s="18"/>
      <c r="D82" s="18"/>
      <c r="E82" s="18"/>
    </row>
    <row r="83" spans="1:5" x14ac:dyDescent="0.35">
      <c r="A83" s="15"/>
      <c r="B83" s="16"/>
      <c r="C83" s="18"/>
      <c r="D83" s="18"/>
      <c r="E83" s="18"/>
    </row>
    <row r="84" spans="1:5" x14ac:dyDescent="0.35">
      <c r="A84" s="15"/>
      <c r="B84" s="16"/>
      <c r="C84" s="18"/>
      <c r="D84" s="18"/>
      <c r="E84" s="18"/>
    </row>
    <row r="85" spans="1:5" x14ac:dyDescent="0.35">
      <c r="A85" s="15"/>
      <c r="B85" s="16"/>
      <c r="C85" s="18"/>
      <c r="D85" s="18"/>
      <c r="E85" s="18"/>
    </row>
    <row r="86" spans="1:5" x14ac:dyDescent="0.35">
      <c r="A86" s="15"/>
      <c r="B86" s="16"/>
      <c r="C86" s="18"/>
      <c r="D86" s="18"/>
      <c r="E86" s="18"/>
    </row>
    <row r="87" spans="1:5" x14ac:dyDescent="0.35">
      <c r="A87" s="15"/>
      <c r="B87" s="16"/>
      <c r="C87" s="18"/>
      <c r="D87" s="18"/>
      <c r="E87" s="18"/>
    </row>
    <row r="88" spans="1:5" x14ac:dyDescent="0.35">
      <c r="A88" s="15"/>
      <c r="B88" s="16"/>
      <c r="C88" s="18"/>
      <c r="D88" s="18"/>
      <c r="E88" s="18"/>
    </row>
    <row r="89" spans="1:5" x14ac:dyDescent="0.35">
      <c r="A89" s="15"/>
      <c r="B89" s="16"/>
      <c r="C89" s="18"/>
      <c r="D89" s="18"/>
      <c r="E89" s="18"/>
    </row>
    <row r="90" spans="1:5" x14ac:dyDescent="0.35">
      <c r="A90" s="15"/>
      <c r="B90" s="16"/>
      <c r="C90" s="18"/>
      <c r="D90" s="18"/>
      <c r="E90" s="18"/>
    </row>
    <row r="91" spans="1:5" x14ac:dyDescent="0.35">
      <c r="A91" s="15"/>
      <c r="B91" s="16"/>
      <c r="C91" s="18"/>
      <c r="D91" s="18"/>
      <c r="E91" s="18"/>
    </row>
    <row r="92" spans="1:5" x14ac:dyDescent="0.35">
      <c r="A92" s="15"/>
      <c r="B92" s="16"/>
      <c r="C92" s="18"/>
      <c r="D92" s="18"/>
      <c r="E92" s="18"/>
    </row>
    <row r="93" spans="1:5" x14ac:dyDescent="0.35">
      <c r="A93" s="15"/>
      <c r="B93" s="16"/>
      <c r="C93" s="18"/>
      <c r="D93" s="18"/>
      <c r="E93" s="18"/>
    </row>
    <row r="94" spans="1:5" x14ac:dyDescent="0.35">
      <c r="A94" s="15"/>
      <c r="B94" s="16"/>
      <c r="C94" s="18"/>
      <c r="D94" s="18"/>
      <c r="E94" s="18"/>
    </row>
    <row r="95" spans="1:5" x14ac:dyDescent="0.35">
      <c r="A95" s="15"/>
      <c r="B95" s="16"/>
      <c r="C95" s="18"/>
      <c r="D95" s="18"/>
      <c r="E95" s="18"/>
    </row>
    <row r="96" spans="1:5" x14ac:dyDescent="0.35">
      <c r="A96" s="15"/>
      <c r="B96" s="16"/>
      <c r="C96" s="18"/>
      <c r="D96" s="18"/>
      <c r="E96" s="18"/>
    </row>
    <row r="97" spans="1:5" x14ac:dyDescent="0.35">
      <c r="A97" s="15"/>
      <c r="B97" s="16"/>
      <c r="C97" s="18"/>
      <c r="D97" s="18"/>
      <c r="E97" s="18"/>
    </row>
    <row r="98" spans="1:5" x14ac:dyDescent="0.35">
      <c r="A98" s="15"/>
      <c r="B98" s="16"/>
      <c r="C98" s="18"/>
      <c r="D98" s="18"/>
      <c r="E98" s="18"/>
    </row>
    <row r="99" spans="1:5" x14ac:dyDescent="0.35">
      <c r="A99" s="15"/>
      <c r="B99" s="16"/>
      <c r="C99" s="18"/>
      <c r="D99" s="18"/>
      <c r="E99" s="18"/>
    </row>
    <row r="100" spans="1:5" x14ac:dyDescent="0.35">
      <c r="A100" s="15"/>
      <c r="B100" s="16"/>
      <c r="C100" s="18"/>
      <c r="D100" s="18"/>
      <c r="E100" s="18"/>
    </row>
    <row r="101" spans="1:5" x14ac:dyDescent="0.35">
      <c r="A101" s="15"/>
      <c r="B101" s="16"/>
      <c r="C101" s="18"/>
      <c r="D101" s="18"/>
      <c r="E101" s="18"/>
    </row>
    <row r="102" spans="1:5" x14ac:dyDescent="0.35">
      <c r="A102" s="15"/>
      <c r="B102" s="16"/>
      <c r="C102" s="18"/>
      <c r="D102" s="18"/>
      <c r="E102" s="18"/>
    </row>
    <row r="103" spans="1:5" x14ac:dyDescent="0.35">
      <c r="A103" s="15"/>
      <c r="B103" s="16"/>
      <c r="C103" s="18"/>
      <c r="D103" s="18"/>
      <c r="E103" s="18"/>
    </row>
    <row r="104" spans="1:5" x14ac:dyDescent="0.35">
      <c r="A104" s="15"/>
      <c r="B104" s="16"/>
      <c r="C104" s="18"/>
      <c r="D104" s="18"/>
      <c r="E104" s="18"/>
    </row>
    <row r="105" spans="1:5" x14ac:dyDescent="0.35">
      <c r="A105" s="15"/>
      <c r="B105" s="16"/>
      <c r="C105" s="18"/>
      <c r="D105" s="18"/>
      <c r="E105" s="18"/>
    </row>
    <row r="106" spans="1:5" x14ac:dyDescent="0.35">
      <c r="A106" s="15"/>
      <c r="B106" s="16"/>
      <c r="C106" s="18"/>
      <c r="D106" s="18"/>
      <c r="E106" s="18"/>
    </row>
    <row r="107" spans="1:5" x14ac:dyDescent="0.35">
      <c r="A107" s="15"/>
      <c r="B107" s="16"/>
      <c r="C107" s="18"/>
      <c r="D107" s="18"/>
      <c r="E107" s="18"/>
    </row>
    <row r="108" spans="1:5" x14ac:dyDescent="0.35">
      <c r="A108" s="15"/>
      <c r="B108" s="16"/>
      <c r="C108" s="18"/>
      <c r="D108" s="18"/>
      <c r="E108" s="18"/>
    </row>
    <row r="109" spans="1:5" x14ac:dyDescent="0.35">
      <c r="A109" s="15"/>
      <c r="B109" s="16"/>
      <c r="C109" s="18"/>
      <c r="D109" s="18"/>
      <c r="E109" s="18"/>
    </row>
    <row r="110" spans="1:5" x14ac:dyDescent="0.35">
      <c r="A110" s="15"/>
      <c r="B110" s="16"/>
      <c r="C110" s="18"/>
      <c r="D110" s="18"/>
      <c r="E110" s="18"/>
    </row>
    <row r="111" spans="1:5" x14ac:dyDescent="0.35">
      <c r="A111" s="15"/>
      <c r="B111" s="16"/>
      <c r="C111" s="18"/>
      <c r="D111" s="18"/>
      <c r="E111" s="18"/>
    </row>
    <row r="112" spans="1:5" x14ac:dyDescent="0.35">
      <c r="A112" s="15"/>
      <c r="B112" s="16"/>
      <c r="C112" s="18"/>
      <c r="D112" s="18"/>
      <c r="E112" s="18"/>
    </row>
    <row r="113" spans="1:5" x14ac:dyDescent="0.35">
      <c r="A113" s="15"/>
      <c r="B113" s="16"/>
      <c r="C113" s="18"/>
      <c r="D113" s="18"/>
      <c r="E113" s="18"/>
    </row>
    <row r="114" spans="1:5" x14ac:dyDescent="0.35">
      <c r="A114" s="15"/>
      <c r="B114" s="16"/>
      <c r="C114" s="18"/>
      <c r="D114" s="18"/>
      <c r="E114" s="18"/>
    </row>
    <row r="115" spans="1:5" x14ac:dyDescent="0.35">
      <c r="A115" s="15"/>
      <c r="B115" s="16"/>
      <c r="C115" s="18"/>
      <c r="D115" s="18"/>
      <c r="E115" s="18"/>
    </row>
    <row r="116" spans="1:5" x14ac:dyDescent="0.35">
      <c r="A116" s="15"/>
      <c r="B116" s="16"/>
      <c r="C116" s="18"/>
      <c r="D116" s="18"/>
      <c r="E116" s="18"/>
    </row>
    <row r="117" spans="1:5" x14ac:dyDescent="0.35">
      <c r="A117" s="15"/>
      <c r="B117" s="16"/>
      <c r="C117" s="18"/>
      <c r="D117" s="18"/>
      <c r="E117" s="18"/>
    </row>
    <row r="118" spans="1:5" x14ac:dyDescent="0.35">
      <c r="A118" s="15"/>
      <c r="B118" s="16"/>
      <c r="C118" s="18"/>
      <c r="D118" s="18"/>
      <c r="E118" s="18"/>
    </row>
    <row r="119" spans="1:5" x14ac:dyDescent="0.35">
      <c r="A119" s="15"/>
      <c r="B119" s="16"/>
      <c r="C119" s="18"/>
      <c r="D119" s="18"/>
      <c r="E119" s="18"/>
    </row>
    <row r="120" spans="1:5" x14ac:dyDescent="0.35">
      <c r="A120" s="15"/>
      <c r="B120" s="16"/>
      <c r="C120" s="18"/>
      <c r="D120" s="18"/>
      <c r="E120" s="18"/>
    </row>
    <row r="121" spans="1:5" x14ac:dyDescent="0.35">
      <c r="A121" s="15"/>
      <c r="B121" s="16"/>
      <c r="C121" s="18"/>
      <c r="D121" s="18"/>
      <c r="E121" s="18"/>
    </row>
    <row r="122" spans="1:5" x14ac:dyDescent="0.35">
      <c r="A122" s="15"/>
      <c r="B122" s="16"/>
      <c r="C122" s="18"/>
      <c r="D122" s="18"/>
      <c r="E122" s="18"/>
    </row>
    <row r="123" spans="1:5" x14ac:dyDescent="0.35">
      <c r="A123" s="15"/>
      <c r="B123" s="16"/>
      <c r="C123" s="18"/>
      <c r="D123" s="18"/>
      <c r="E123" s="18"/>
    </row>
    <row r="124" spans="1:5" x14ac:dyDescent="0.35">
      <c r="A124" s="15"/>
      <c r="B124" s="16"/>
      <c r="C124" s="18"/>
      <c r="D124" s="18"/>
      <c r="E124" s="18"/>
    </row>
    <row r="125" spans="1:5" x14ac:dyDescent="0.35">
      <c r="A125" s="15"/>
      <c r="B125" s="16"/>
      <c r="C125" s="18"/>
      <c r="D125" s="18"/>
      <c r="E125" s="18"/>
    </row>
    <row r="126" spans="1:5" x14ac:dyDescent="0.35">
      <c r="A126" s="15"/>
      <c r="B126" s="16"/>
      <c r="C126" s="18"/>
      <c r="D126" s="18"/>
      <c r="E126" s="18"/>
    </row>
    <row r="127" spans="1:5" x14ac:dyDescent="0.35">
      <c r="A127" s="15"/>
      <c r="B127" s="16"/>
      <c r="C127" s="18"/>
      <c r="D127" s="18"/>
      <c r="E127" s="18"/>
    </row>
    <row r="128" spans="1:5" x14ac:dyDescent="0.35">
      <c r="A128" s="15"/>
      <c r="B128" s="16"/>
      <c r="C128" s="18"/>
      <c r="D128" s="18"/>
      <c r="E128" s="18"/>
    </row>
    <row r="129" spans="1:5" x14ac:dyDescent="0.35">
      <c r="A129" s="15"/>
      <c r="B129" s="16"/>
      <c r="C129" s="18"/>
      <c r="D129" s="18"/>
      <c r="E129" s="18"/>
    </row>
    <row r="130" spans="1:5" x14ac:dyDescent="0.35">
      <c r="A130" s="15"/>
      <c r="B130" s="16"/>
      <c r="C130" s="18"/>
      <c r="D130" s="18"/>
      <c r="E130" s="18"/>
    </row>
    <row r="131" spans="1:5" x14ac:dyDescent="0.35">
      <c r="A131" s="13"/>
      <c r="B131" s="14"/>
      <c r="C131" s="19"/>
      <c r="D131" s="19"/>
      <c r="E131" s="19"/>
    </row>
    <row r="132" spans="1:5" x14ac:dyDescent="0.35">
      <c r="A132" t="s">
        <v>3</v>
      </c>
    </row>
    <row r="133" spans="1:5" x14ac:dyDescent="0.35">
      <c r="A133" s="17" t="s">
        <v>0</v>
      </c>
      <c r="B133" s="17" t="s">
        <v>23</v>
      </c>
      <c r="C133" s="17">
        <v>2</v>
      </c>
      <c r="D133" s="17">
        <v>0.33333333333333331</v>
      </c>
      <c r="E133" s="17">
        <v>0.34375</v>
      </c>
    </row>
    <row r="134" spans="1:5" x14ac:dyDescent="0.35">
      <c r="A134" s="18" t="s">
        <v>1</v>
      </c>
      <c r="B134" s="18" t="s">
        <v>23</v>
      </c>
      <c r="C134" s="18">
        <v>3</v>
      </c>
      <c r="D134" s="18">
        <v>0.33333333333333331</v>
      </c>
      <c r="E134" s="18">
        <v>0.34375</v>
      </c>
    </row>
    <row r="135" spans="1:5" x14ac:dyDescent="0.35">
      <c r="A135" s="18" t="s">
        <v>0</v>
      </c>
      <c r="B135" s="18" t="s">
        <v>15</v>
      </c>
      <c r="C135" s="18">
        <v>1</v>
      </c>
      <c r="D135" s="18">
        <v>0.34375</v>
      </c>
      <c r="E135" s="18">
        <v>0.4375</v>
      </c>
    </row>
    <row r="136" spans="1:5" x14ac:dyDescent="0.35">
      <c r="A136" s="18" t="s">
        <v>1</v>
      </c>
      <c r="B136" s="18" t="s">
        <v>15</v>
      </c>
      <c r="C136" s="18">
        <v>1</v>
      </c>
      <c r="D136" s="18">
        <v>0.34375</v>
      </c>
      <c r="E136" s="18">
        <v>0.4375</v>
      </c>
    </row>
    <row r="137" spans="1:5" x14ac:dyDescent="0.35">
      <c r="A137" s="18" t="s">
        <v>0</v>
      </c>
      <c r="B137" s="18" t="s">
        <v>16</v>
      </c>
      <c r="C137" s="18">
        <v>3</v>
      </c>
      <c r="D137" s="18">
        <v>0.34375</v>
      </c>
      <c r="E137" s="18">
        <v>0.45833333333333331</v>
      </c>
    </row>
    <row r="138" spans="1:5" x14ac:dyDescent="0.35">
      <c r="A138" s="18" t="s">
        <v>1</v>
      </c>
      <c r="B138" s="18" t="s">
        <v>16</v>
      </c>
      <c r="C138" s="18">
        <v>3</v>
      </c>
      <c r="D138" s="18">
        <v>0.34375</v>
      </c>
      <c r="E138" s="18">
        <v>0.45833333333333331</v>
      </c>
    </row>
    <row r="139" spans="1:5" x14ac:dyDescent="0.35">
      <c r="A139" s="18" t="s">
        <v>0</v>
      </c>
      <c r="B139" s="18" t="s">
        <v>18</v>
      </c>
      <c r="C139" s="18">
        <v>15</v>
      </c>
      <c r="D139" s="18">
        <v>0.45833333333333331</v>
      </c>
      <c r="E139" s="18">
        <v>0.5</v>
      </c>
    </row>
    <row r="140" spans="1:5" x14ac:dyDescent="0.35">
      <c r="A140" s="18" t="s">
        <v>1</v>
      </c>
      <c r="B140" s="18" t="s">
        <v>18</v>
      </c>
      <c r="C140" s="18">
        <v>15</v>
      </c>
      <c r="D140" s="18">
        <v>0.47916666666666669</v>
      </c>
      <c r="E140" s="18">
        <v>0.5</v>
      </c>
    </row>
    <row r="141" spans="1:5" x14ac:dyDescent="0.35">
      <c r="A141" s="18" t="s">
        <v>0</v>
      </c>
      <c r="B141" s="18" t="s">
        <v>13</v>
      </c>
      <c r="C141" s="18">
        <v>5</v>
      </c>
      <c r="D141" s="18">
        <v>0.4375</v>
      </c>
      <c r="E141" s="18">
        <v>0.5</v>
      </c>
    </row>
    <row r="142" spans="1:5" x14ac:dyDescent="0.35">
      <c r="A142" s="18" t="s">
        <v>0</v>
      </c>
      <c r="B142" s="18" t="s">
        <v>14</v>
      </c>
      <c r="C142" s="18">
        <v>1</v>
      </c>
      <c r="D142" s="18">
        <v>0.5</v>
      </c>
      <c r="E142" s="18">
        <v>0.54166666666666663</v>
      </c>
    </row>
    <row r="143" spans="1:5" x14ac:dyDescent="0.35">
      <c r="A143" s="18" t="s">
        <v>1</v>
      </c>
      <c r="B143" s="18" t="s">
        <v>14</v>
      </c>
      <c r="C143" s="18">
        <v>1</v>
      </c>
      <c r="D143" s="18">
        <v>0.5</v>
      </c>
      <c r="E143" s="18">
        <v>0.54166666666666663</v>
      </c>
    </row>
    <row r="144" spans="1:5" x14ac:dyDescent="0.35">
      <c r="A144" s="18" t="s">
        <v>1</v>
      </c>
      <c r="B144" s="18" t="s">
        <v>11</v>
      </c>
      <c r="C144" s="18">
        <v>20</v>
      </c>
      <c r="D144" s="18">
        <v>0.52083333333333337</v>
      </c>
      <c r="E144" s="18">
        <v>0.5625</v>
      </c>
    </row>
    <row r="145" spans="1:5" x14ac:dyDescent="0.35">
      <c r="A145" s="18" t="s">
        <v>0</v>
      </c>
      <c r="B145" s="18" t="s">
        <v>13</v>
      </c>
      <c r="C145" s="18">
        <v>10</v>
      </c>
      <c r="D145" s="18">
        <v>0.54166666666666663</v>
      </c>
      <c r="E145" s="18">
        <v>0.625</v>
      </c>
    </row>
    <row r="146" spans="1:5" x14ac:dyDescent="0.35">
      <c r="A146" s="18" t="s">
        <v>0</v>
      </c>
      <c r="B146" s="18" t="s">
        <v>17</v>
      </c>
      <c r="C146" s="18">
        <v>1</v>
      </c>
      <c r="D146" s="18">
        <v>0.5625</v>
      </c>
      <c r="E146" s="18">
        <v>0.625</v>
      </c>
    </row>
    <row r="147" spans="1:5" x14ac:dyDescent="0.35">
      <c r="A147" s="18" t="s">
        <v>1</v>
      </c>
      <c r="B147" s="18" t="s">
        <v>17</v>
      </c>
      <c r="C147" s="18">
        <v>1</v>
      </c>
      <c r="D147" s="18">
        <v>0.5625</v>
      </c>
      <c r="E147" s="18">
        <v>0.625</v>
      </c>
    </row>
    <row r="148" spans="1:5" x14ac:dyDescent="0.35">
      <c r="A148" s="18" t="s">
        <v>0</v>
      </c>
      <c r="B148" s="18" t="s">
        <v>15</v>
      </c>
      <c r="C148" s="18">
        <v>1</v>
      </c>
      <c r="D148" s="18">
        <v>0.625</v>
      </c>
      <c r="E148" s="18">
        <v>0.70833333333333337</v>
      </c>
    </row>
    <row r="149" spans="1:5" x14ac:dyDescent="0.35">
      <c r="A149" s="18" t="s">
        <v>1</v>
      </c>
      <c r="B149" s="18" t="s">
        <v>15</v>
      </c>
      <c r="C149" s="18">
        <v>1</v>
      </c>
      <c r="D149" s="18">
        <v>0.625</v>
      </c>
      <c r="E149" s="18">
        <v>0.70833333333333337</v>
      </c>
    </row>
    <row r="150" spans="1:5" x14ac:dyDescent="0.35">
      <c r="A150" s="18" t="s">
        <v>0</v>
      </c>
      <c r="B150" s="18" t="s">
        <v>16</v>
      </c>
      <c r="C150" s="18">
        <v>3</v>
      </c>
      <c r="D150" s="18">
        <v>0.625</v>
      </c>
      <c r="E150" s="18">
        <v>0.72916666666666663</v>
      </c>
    </row>
    <row r="151" spans="1:5" x14ac:dyDescent="0.35">
      <c r="A151" s="18" t="s">
        <v>1</v>
      </c>
      <c r="B151" s="18" t="s">
        <v>16</v>
      </c>
      <c r="C151" s="18">
        <v>3</v>
      </c>
      <c r="D151" s="18">
        <v>0.625</v>
      </c>
      <c r="E151" s="18">
        <v>0.72916666666666663</v>
      </c>
    </row>
    <row r="152" spans="1:5" x14ac:dyDescent="0.35">
      <c r="A152" s="18" t="s">
        <v>0</v>
      </c>
      <c r="B152" s="18" t="s">
        <v>18</v>
      </c>
      <c r="C152" s="18">
        <v>15</v>
      </c>
      <c r="D152" s="18">
        <v>0.72916666666666663</v>
      </c>
      <c r="E152" s="18">
        <v>0.75</v>
      </c>
    </row>
    <row r="153" spans="1:5" x14ac:dyDescent="0.35">
      <c r="A153" s="18" t="s">
        <v>1</v>
      </c>
      <c r="B153" s="18" t="s">
        <v>18</v>
      </c>
      <c r="C153" s="18">
        <v>15</v>
      </c>
      <c r="D153" s="18">
        <v>0.72916666666666663</v>
      </c>
      <c r="E153" s="18">
        <v>0.75</v>
      </c>
    </row>
    <row r="154" spans="1:5" x14ac:dyDescent="0.35">
      <c r="A154" s="18" t="s">
        <v>0</v>
      </c>
      <c r="B154" s="18" t="s">
        <v>23</v>
      </c>
      <c r="C154" s="18">
        <v>2</v>
      </c>
      <c r="D154" s="18">
        <v>0.75</v>
      </c>
      <c r="E154" s="18">
        <v>0.76041666666666663</v>
      </c>
    </row>
    <row r="155" spans="1:5" x14ac:dyDescent="0.35">
      <c r="A155" s="18" t="s">
        <v>1</v>
      </c>
      <c r="B155" s="18" t="s">
        <v>23</v>
      </c>
      <c r="C155" s="18">
        <v>3</v>
      </c>
      <c r="D155" s="18">
        <v>0.75</v>
      </c>
      <c r="E155" s="18">
        <v>0.76041666666666663</v>
      </c>
    </row>
    <row r="156" spans="1:5" x14ac:dyDescent="0.35">
      <c r="A156" s="18" t="s">
        <v>1</v>
      </c>
      <c r="B156" s="18" t="s">
        <v>12</v>
      </c>
      <c r="C156" s="18">
        <v>75</v>
      </c>
      <c r="D156" s="18">
        <v>0.34375</v>
      </c>
      <c r="E156" s="18">
        <v>0.72916666666666663</v>
      </c>
    </row>
    <row r="157" spans="1:5" x14ac:dyDescent="0.35">
      <c r="A157" s="18" t="s">
        <v>0</v>
      </c>
      <c r="B157" s="18" t="s">
        <v>7</v>
      </c>
      <c r="C157" s="18">
        <v>25</v>
      </c>
      <c r="D157" s="18">
        <v>0.34375</v>
      </c>
      <c r="E157" s="18">
        <v>0.72916666666666663</v>
      </c>
    </row>
    <row r="158" spans="1:5" x14ac:dyDescent="0.35">
      <c r="A158" s="18" t="s">
        <v>1</v>
      </c>
      <c r="B158" s="18" t="s">
        <v>7</v>
      </c>
      <c r="C158" s="18">
        <v>25</v>
      </c>
      <c r="D158" s="18">
        <v>0.34375</v>
      </c>
      <c r="E158" s="18">
        <v>0.72916666666666663</v>
      </c>
    </row>
    <row r="159" spans="1:5" x14ac:dyDescent="0.35">
      <c r="A159" s="18"/>
      <c r="B159" s="18"/>
      <c r="C159" s="18"/>
      <c r="D159" s="18"/>
      <c r="E159" s="18"/>
    </row>
    <row r="160" spans="1:5" x14ac:dyDescent="0.35">
      <c r="A160" s="18"/>
      <c r="B160" s="18"/>
      <c r="C160" s="18"/>
      <c r="D160" s="18"/>
      <c r="E160" s="18"/>
    </row>
    <row r="161" spans="1:5" x14ac:dyDescent="0.35">
      <c r="A161" s="18"/>
      <c r="B161" s="18"/>
      <c r="C161" s="18"/>
      <c r="D161" s="18"/>
      <c r="E161" s="18"/>
    </row>
    <row r="162" spans="1:5" x14ac:dyDescent="0.35">
      <c r="A162" s="18"/>
      <c r="B162" s="18"/>
      <c r="C162" s="18"/>
      <c r="D162" s="18"/>
      <c r="E162" s="18"/>
    </row>
    <row r="163" spans="1:5" x14ac:dyDescent="0.35">
      <c r="A163" s="18"/>
      <c r="B163" s="18"/>
      <c r="C163" s="18"/>
      <c r="D163" s="18"/>
      <c r="E163" s="18"/>
    </row>
    <row r="164" spans="1:5" x14ac:dyDescent="0.35">
      <c r="A164" s="18"/>
      <c r="B164" s="18"/>
      <c r="C164" s="18"/>
      <c r="D164" s="18"/>
      <c r="E164" s="18"/>
    </row>
    <row r="165" spans="1:5" x14ac:dyDescent="0.35">
      <c r="A165" s="18"/>
      <c r="B165" s="18"/>
      <c r="C165" s="18"/>
      <c r="D165" s="18"/>
      <c r="E165" s="18"/>
    </row>
    <row r="166" spans="1:5" x14ac:dyDescent="0.35">
      <c r="A166" s="18"/>
      <c r="B166" s="18"/>
      <c r="C166" s="18"/>
      <c r="D166" s="18"/>
      <c r="E166" s="18"/>
    </row>
    <row r="167" spans="1:5" x14ac:dyDescent="0.35">
      <c r="A167" s="18"/>
      <c r="B167" s="18"/>
      <c r="C167" s="18"/>
      <c r="D167" s="18"/>
      <c r="E167" s="18"/>
    </row>
    <row r="168" spans="1:5" x14ac:dyDescent="0.35">
      <c r="A168" s="18"/>
      <c r="B168" s="18"/>
      <c r="C168" s="18"/>
      <c r="D168" s="18"/>
      <c r="E168" s="18"/>
    </row>
    <row r="169" spans="1:5" x14ac:dyDescent="0.35">
      <c r="A169" s="18"/>
      <c r="B169" s="18"/>
      <c r="C169" s="18"/>
      <c r="D169" s="18"/>
      <c r="E169" s="18"/>
    </row>
    <row r="170" spans="1:5" x14ac:dyDescent="0.35">
      <c r="A170" s="18"/>
      <c r="B170" s="18"/>
      <c r="C170" s="18"/>
      <c r="D170" s="18"/>
      <c r="E170" s="18"/>
    </row>
    <row r="171" spans="1:5" x14ac:dyDescent="0.35">
      <c r="A171" s="18"/>
      <c r="B171" s="18"/>
      <c r="C171" s="18"/>
      <c r="D171" s="18"/>
      <c r="E171" s="18"/>
    </row>
    <row r="172" spans="1:5" x14ac:dyDescent="0.35">
      <c r="A172" s="18"/>
      <c r="B172" s="18"/>
      <c r="C172" s="18"/>
      <c r="D172" s="18"/>
      <c r="E172" s="18"/>
    </row>
    <row r="173" spans="1:5" x14ac:dyDescent="0.35">
      <c r="A173" s="18"/>
      <c r="B173" s="18"/>
      <c r="C173" s="18"/>
      <c r="D173" s="18"/>
      <c r="E173" s="18"/>
    </row>
    <row r="174" spans="1:5" x14ac:dyDescent="0.35">
      <c r="A174" s="18"/>
      <c r="B174" s="18"/>
      <c r="C174" s="18"/>
      <c r="D174" s="18"/>
      <c r="E174" s="18"/>
    </row>
    <row r="175" spans="1:5" x14ac:dyDescent="0.35">
      <c r="A175" s="18"/>
      <c r="B175" s="18"/>
      <c r="C175" s="18"/>
      <c r="D175" s="18"/>
      <c r="E175" s="18"/>
    </row>
    <row r="176" spans="1:5" x14ac:dyDescent="0.35">
      <c r="A176" s="18"/>
      <c r="B176" s="18"/>
      <c r="C176" s="18"/>
      <c r="D176" s="18"/>
      <c r="E176" s="18"/>
    </row>
    <row r="177" spans="1:5" x14ac:dyDescent="0.35">
      <c r="A177" s="18"/>
      <c r="B177" s="18"/>
      <c r="C177" s="18"/>
      <c r="D177" s="18"/>
      <c r="E177" s="18"/>
    </row>
    <row r="178" spans="1:5" x14ac:dyDescent="0.35">
      <c r="A178" s="18"/>
      <c r="B178" s="18"/>
      <c r="C178" s="18"/>
      <c r="D178" s="18"/>
      <c r="E178" s="18"/>
    </row>
    <row r="179" spans="1:5" x14ac:dyDescent="0.35">
      <c r="A179" s="18"/>
      <c r="B179" s="18"/>
      <c r="C179" s="18"/>
      <c r="D179" s="18"/>
      <c r="E179" s="18"/>
    </row>
    <row r="180" spans="1:5" x14ac:dyDescent="0.35">
      <c r="A180" s="18"/>
      <c r="B180" s="18"/>
      <c r="C180" s="18"/>
      <c r="D180" s="18"/>
      <c r="E180" s="18"/>
    </row>
    <row r="181" spans="1:5" x14ac:dyDescent="0.35">
      <c r="A181" s="18"/>
      <c r="B181" s="18"/>
      <c r="C181" s="18"/>
      <c r="D181" s="18"/>
      <c r="E181" s="18"/>
    </row>
    <row r="182" spans="1:5" x14ac:dyDescent="0.35">
      <c r="A182" s="18"/>
      <c r="B182" s="18"/>
      <c r="C182" s="18"/>
      <c r="D182" s="18"/>
      <c r="E182" s="18"/>
    </row>
    <row r="183" spans="1:5" x14ac:dyDescent="0.35">
      <c r="A183" s="18"/>
      <c r="B183" s="18"/>
      <c r="C183" s="18"/>
      <c r="D183" s="18"/>
      <c r="E183" s="18"/>
    </row>
    <row r="184" spans="1:5" x14ac:dyDescent="0.35">
      <c r="A184" s="18"/>
      <c r="B184" s="18"/>
      <c r="C184" s="18"/>
      <c r="D184" s="18"/>
      <c r="E184" s="18"/>
    </row>
    <row r="185" spans="1:5" x14ac:dyDescent="0.35">
      <c r="A185" s="18"/>
      <c r="B185" s="18"/>
      <c r="C185" s="18"/>
      <c r="D185" s="18"/>
      <c r="E185" s="18"/>
    </row>
    <row r="186" spans="1:5" x14ac:dyDescent="0.35">
      <c r="A186" s="18"/>
      <c r="B186" s="18"/>
      <c r="C186" s="18"/>
      <c r="D186" s="18"/>
      <c r="E186" s="18"/>
    </row>
    <row r="187" spans="1:5" x14ac:dyDescent="0.35">
      <c r="A187" s="18"/>
      <c r="B187" s="18"/>
      <c r="C187" s="18"/>
      <c r="D187" s="18"/>
      <c r="E187" s="18"/>
    </row>
    <row r="188" spans="1:5" x14ac:dyDescent="0.35">
      <c r="A188" s="18"/>
      <c r="B188" s="18"/>
      <c r="C188" s="18"/>
      <c r="D188" s="18"/>
      <c r="E188" s="18"/>
    </row>
    <row r="189" spans="1:5" x14ac:dyDescent="0.35">
      <c r="A189" s="18"/>
      <c r="B189" s="18"/>
      <c r="C189" s="18"/>
      <c r="D189" s="18"/>
      <c r="E189" s="18"/>
    </row>
    <row r="190" spans="1:5" x14ac:dyDescent="0.35">
      <c r="A190" s="18"/>
      <c r="B190" s="18"/>
      <c r="C190" s="18"/>
      <c r="D190" s="18"/>
      <c r="E190" s="18"/>
    </row>
    <row r="191" spans="1:5" x14ac:dyDescent="0.35">
      <c r="A191" s="18"/>
      <c r="B191" s="18"/>
      <c r="C191" s="18"/>
      <c r="D191" s="18"/>
      <c r="E191" s="18"/>
    </row>
    <row r="192" spans="1:5" x14ac:dyDescent="0.35">
      <c r="A192" s="18"/>
      <c r="B192" s="18"/>
      <c r="C192" s="18"/>
      <c r="D192" s="18"/>
      <c r="E192" s="18"/>
    </row>
    <row r="193" spans="1:5" x14ac:dyDescent="0.35">
      <c r="A193" s="18"/>
      <c r="B193" s="18"/>
      <c r="C193" s="18"/>
      <c r="D193" s="18"/>
      <c r="E193" s="18"/>
    </row>
    <row r="194" spans="1:5" x14ac:dyDescent="0.35">
      <c r="A194" s="18"/>
      <c r="B194" s="18"/>
      <c r="C194" s="18"/>
      <c r="D194" s="18"/>
      <c r="E194" s="18"/>
    </row>
    <row r="195" spans="1:5" x14ac:dyDescent="0.35">
      <c r="A195" s="18"/>
      <c r="B195" s="18"/>
      <c r="C195" s="18"/>
      <c r="D195" s="18"/>
      <c r="E195" s="18"/>
    </row>
    <row r="196" spans="1:5" x14ac:dyDescent="0.35">
      <c r="A196" s="18"/>
      <c r="B196" s="18"/>
      <c r="C196" s="18"/>
      <c r="D196" s="18"/>
      <c r="E196" s="18"/>
    </row>
    <row r="197" spans="1:5" x14ac:dyDescent="0.35">
      <c r="A197" s="18"/>
      <c r="B197" s="18"/>
      <c r="C197" s="18"/>
      <c r="D197" s="18"/>
      <c r="E197" s="18"/>
    </row>
    <row r="198" spans="1:5" x14ac:dyDescent="0.35">
      <c r="A198" s="18"/>
      <c r="B198" s="18"/>
      <c r="C198" s="18"/>
      <c r="D198" s="18"/>
      <c r="E198" s="18"/>
    </row>
    <row r="199" spans="1:5" x14ac:dyDescent="0.35">
      <c r="A199" s="18"/>
      <c r="B199" s="18"/>
      <c r="C199" s="18"/>
      <c r="D199" s="18"/>
      <c r="E199" s="18"/>
    </row>
    <row r="200" spans="1:5" x14ac:dyDescent="0.35">
      <c r="A200" s="18"/>
      <c r="B200" s="18"/>
      <c r="C200" s="18"/>
      <c r="D200" s="18"/>
      <c r="E200" s="18"/>
    </row>
    <row r="201" spans="1:5" x14ac:dyDescent="0.35">
      <c r="A201" s="18"/>
      <c r="B201" s="18"/>
      <c r="C201" s="18"/>
      <c r="D201" s="18"/>
      <c r="E201" s="18"/>
    </row>
    <row r="202" spans="1:5" x14ac:dyDescent="0.35">
      <c r="A202" s="18"/>
      <c r="B202" s="18"/>
      <c r="C202" s="18"/>
      <c r="D202" s="18"/>
      <c r="E202" s="18"/>
    </row>
    <row r="203" spans="1:5" x14ac:dyDescent="0.35">
      <c r="A203" s="18"/>
      <c r="B203" s="18"/>
      <c r="C203" s="18"/>
      <c r="D203" s="18"/>
      <c r="E203" s="18"/>
    </row>
    <row r="204" spans="1:5" x14ac:dyDescent="0.35">
      <c r="A204" s="18"/>
      <c r="B204" s="18"/>
      <c r="C204" s="18"/>
      <c r="D204" s="18"/>
      <c r="E204" s="18"/>
    </row>
    <row r="205" spans="1:5" x14ac:dyDescent="0.35">
      <c r="A205" s="18"/>
      <c r="B205" s="18"/>
      <c r="C205" s="18"/>
      <c r="D205" s="18"/>
      <c r="E205" s="18"/>
    </row>
    <row r="206" spans="1:5" x14ac:dyDescent="0.35">
      <c r="A206" s="18"/>
      <c r="B206" s="18"/>
      <c r="C206" s="18"/>
      <c r="D206" s="18"/>
      <c r="E206" s="18"/>
    </row>
    <row r="207" spans="1:5" x14ac:dyDescent="0.35">
      <c r="A207" s="18"/>
      <c r="B207" s="18"/>
      <c r="C207" s="18"/>
      <c r="D207" s="18"/>
      <c r="E207" s="18"/>
    </row>
    <row r="208" spans="1:5" x14ac:dyDescent="0.35">
      <c r="A208" s="18"/>
      <c r="B208" s="18"/>
      <c r="C208" s="18"/>
      <c r="D208" s="18"/>
      <c r="E208" s="18"/>
    </row>
    <row r="209" spans="1:5" x14ac:dyDescent="0.35">
      <c r="A209" s="18"/>
      <c r="B209" s="18"/>
      <c r="C209" s="18"/>
      <c r="D209" s="18"/>
      <c r="E209" s="18"/>
    </row>
    <row r="210" spans="1:5" x14ac:dyDescent="0.35">
      <c r="A210" s="18"/>
      <c r="B210" s="18"/>
      <c r="C210" s="18"/>
      <c r="D210" s="18"/>
      <c r="E210" s="18"/>
    </row>
    <row r="211" spans="1:5" x14ac:dyDescent="0.35">
      <c r="A211" s="18"/>
      <c r="B211" s="18"/>
      <c r="C211" s="18"/>
      <c r="D211" s="18"/>
      <c r="E211" s="18"/>
    </row>
    <row r="212" spans="1:5" x14ac:dyDescent="0.35">
      <c r="A212" s="18"/>
      <c r="B212" s="18"/>
      <c r="C212" s="18"/>
      <c r="D212" s="18"/>
      <c r="E212" s="18"/>
    </row>
    <row r="213" spans="1:5" x14ac:dyDescent="0.35">
      <c r="A213" s="18"/>
      <c r="B213" s="18"/>
      <c r="C213" s="18"/>
      <c r="D213" s="18"/>
      <c r="E213" s="18"/>
    </row>
    <row r="214" spans="1:5" x14ac:dyDescent="0.35">
      <c r="A214" s="18"/>
      <c r="B214" s="18"/>
      <c r="C214" s="18"/>
      <c r="D214" s="18"/>
      <c r="E214" s="18"/>
    </row>
    <row r="215" spans="1:5" x14ac:dyDescent="0.35">
      <c r="A215" s="18"/>
      <c r="B215" s="18"/>
      <c r="C215" s="18"/>
      <c r="D215" s="18"/>
      <c r="E215" s="18"/>
    </row>
    <row r="216" spans="1:5" x14ac:dyDescent="0.35">
      <c r="A216" s="18"/>
      <c r="B216" s="18"/>
      <c r="C216" s="18"/>
      <c r="D216" s="18"/>
      <c r="E216" s="18"/>
    </row>
    <row r="217" spans="1:5" x14ac:dyDescent="0.35">
      <c r="A217" s="18"/>
      <c r="B217" s="18"/>
      <c r="C217" s="18"/>
      <c r="D217" s="18"/>
      <c r="E217" s="18"/>
    </row>
    <row r="218" spans="1:5" x14ac:dyDescent="0.35">
      <c r="A218" s="18"/>
      <c r="B218" s="18"/>
      <c r="C218" s="18"/>
      <c r="D218" s="18"/>
      <c r="E218" s="18"/>
    </row>
    <row r="219" spans="1:5" x14ac:dyDescent="0.35">
      <c r="A219" s="18"/>
      <c r="B219" s="18"/>
      <c r="C219" s="18"/>
      <c r="D219" s="18"/>
      <c r="E219" s="18"/>
    </row>
    <row r="220" spans="1:5" x14ac:dyDescent="0.35">
      <c r="A220" s="18"/>
      <c r="B220" s="18"/>
      <c r="C220" s="18"/>
      <c r="D220" s="18"/>
      <c r="E220" s="18"/>
    </row>
    <row r="221" spans="1:5" x14ac:dyDescent="0.35">
      <c r="A221" s="18"/>
      <c r="B221" s="18"/>
      <c r="C221" s="18"/>
      <c r="D221" s="18"/>
      <c r="E221" s="18"/>
    </row>
    <row r="222" spans="1:5" x14ac:dyDescent="0.35">
      <c r="A222" s="18"/>
      <c r="B222" s="18"/>
      <c r="C222" s="18"/>
      <c r="D222" s="18"/>
      <c r="E222" s="18"/>
    </row>
    <row r="223" spans="1:5" x14ac:dyDescent="0.35">
      <c r="A223" s="18"/>
      <c r="B223" s="18"/>
      <c r="C223" s="18"/>
      <c r="D223" s="18"/>
      <c r="E223" s="18"/>
    </row>
    <row r="224" spans="1:5" x14ac:dyDescent="0.35">
      <c r="A224" s="18"/>
      <c r="B224" s="18"/>
      <c r="C224" s="18"/>
      <c r="D224" s="18"/>
      <c r="E224" s="18"/>
    </row>
    <row r="225" spans="1:5" x14ac:dyDescent="0.35">
      <c r="A225" s="18"/>
      <c r="B225" s="18"/>
      <c r="C225" s="18"/>
      <c r="D225" s="18"/>
      <c r="E225" s="18"/>
    </row>
    <row r="226" spans="1:5" x14ac:dyDescent="0.35">
      <c r="A226" s="18"/>
      <c r="B226" s="18"/>
      <c r="C226" s="18"/>
      <c r="D226" s="18"/>
      <c r="E226" s="18"/>
    </row>
    <row r="227" spans="1:5" x14ac:dyDescent="0.35">
      <c r="A227" s="18"/>
      <c r="B227" s="18"/>
      <c r="C227" s="18"/>
      <c r="D227" s="18"/>
      <c r="E227" s="18"/>
    </row>
    <row r="228" spans="1:5" x14ac:dyDescent="0.35">
      <c r="A228" s="18"/>
      <c r="B228" s="18"/>
      <c r="C228" s="18"/>
      <c r="D228" s="18"/>
      <c r="E228" s="18"/>
    </row>
    <row r="229" spans="1:5" x14ac:dyDescent="0.35">
      <c r="A229" s="18"/>
      <c r="B229" s="18"/>
      <c r="C229" s="18"/>
      <c r="D229" s="18"/>
      <c r="E229" s="18"/>
    </row>
    <row r="230" spans="1:5" x14ac:dyDescent="0.35">
      <c r="A230" s="18"/>
      <c r="B230" s="18"/>
      <c r="C230" s="18"/>
      <c r="D230" s="18"/>
      <c r="E230" s="18"/>
    </row>
    <row r="231" spans="1:5" x14ac:dyDescent="0.35">
      <c r="A231" s="19"/>
      <c r="B231" s="19"/>
      <c r="C231" s="19"/>
      <c r="D231" s="19"/>
      <c r="E231" s="19"/>
    </row>
    <row r="232" spans="1:5" x14ac:dyDescent="0.35">
      <c r="A232" t="s">
        <v>30</v>
      </c>
    </row>
    <row r="233" spans="1:5" x14ac:dyDescent="0.35">
      <c r="A233" s="11"/>
      <c r="B233" s="12"/>
    </row>
    <row r="234" spans="1:5" x14ac:dyDescent="0.35">
      <c r="A234" s="15"/>
      <c r="B234" s="16"/>
    </row>
    <row r="235" spans="1:5" x14ac:dyDescent="0.35">
      <c r="A235" s="15">
        <v>3.6</v>
      </c>
      <c r="B235" s="16">
        <v>0.03</v>
      </c>
    </row>
    <row r="236" spans="1:5" x14ac:dyDescent="0.35">
      <c r="A236" s="15"/>
      <c r="B236" s="16"/>
    </row>
    <row r="237" spans="1:5" x14ac:dyDescent="0.35">
      <c r="A237" s="15">
        <v>4.5</v>
      </c>
      <c r="B237" s="16">
        <v>0.04</v>
      </c>
    </row>
    <row r="238" spans="1:5" x14ac:dyDescent="0.35">
      <c r="A238" s="15"/>
      <c r="B238" s="16"/>
    </row>
    <row r="239" spans="1:5" x14ac:dyDescent="0.35">
      <c r="A239" s="15"/>
      <c r="B239" s="16"/>
    </row>
    <row r="240" spans="1:5" x14ac:dyDescent="0.35">
      <c r="A240" s="15"/>
      <c r="B240" s="16"/>
    </row>
    <row r="241" spans="1:2" x14ac:dyDescent="0.35">
      <c r="A241" s="15"/>
      <c r="B241" s="16"/>
    </row>
    <row r="242" spans="1:2" x14ac:dyDescent="0.35">
      <c r="A242" s="15"/>
      <c r="B242" s="16"/>
    </row>
    <row r="243" spans="1:2" x14ac:dyDescent="0.35">
      <c r="A243" s="15"/>
      <c r="B243" s="16"/>
    </row>
    <row r="244" spans="1:2" x14ac:dyDescent="0.35">
      <c r="A244" s="15"/>
      <c r="B244" s="16"/>
    </row>
    <row r="245" spans="1:2" x14ac:dyDescent="0.35">
      <c r="A245" s="15"/>
      <c r="B245" s="16"/>
    </row>
    <row r="246" spans="1:2" x14ac:dyDescent="0.35">
      <c r="A246" s="15"/>
      <c r="B246" s="16"/>
    </row>
    <row r="247" spans="1:2" x14ac:dyDescent="0.35">
      <c r="A247" s="13"/>
      <c r="B247" s="14"/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Cartographie des acteurs</vt:lpstr>
      <vt:lpstr>EXEMPLE</vt:lpstr>
      <vt:lpstr>'Cartographie des acteurs'!Zone_d_impression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2011-08-24T10:20:58Z</cp:lastPrinted>
  <dcterms:created xsi:type="dcterms:W3CDTF">2008-01-10T14:07:47Z</dcterms:created>
  <dcterms:modified xsi:type="dcterms:W3CDTF">2018-02-07T06:22:05Z</dcterms:modified>
</cp:coreProperties>
</file>